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.muratori\AppData\Local\Microsoft\Windows\INetCache\Content.Outlook\OSAL858X\"/>
    </mc:Choice>
  </mc:AlternateContent>
  <xr:revisionPtr revIDLastSave="0" documentId="13_ncr:1_{74D956C1-B641-4E57-8A96-712814E48B81}" xr6:coauthVersionLast="47" xr6:coauthVersionMax="47" xr10:uidLastSave="{00000000-0000-0000-0000-000000000000}"/>
  <bookViews>
    <workbookView xWindow="-27735" yWindow="540" windowWidth="26835" windowHeight="14835" xr2:uid="{00000000-000D-0000-FFFF-FFFF00000000}"/>
  </bookViews>
  <sheets>
    <sheet name="2 trim 2022" sheetId="3" r:id="rId1"/>
    <sheet name="3 trim 202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C3" i="4" l="1"/>
</calcChain>
</file>

<file path=xl/sharedStrings.xml><?xml version="1.0" encoding="utf-8"?>
<sst xmlns="http://schemas.openxmlformats.org/spreadsheetml/2006/main" count="292" uniqueCount="163">
  <si>
    <t>A.C.R.A.F. S.P.A.</t>
  </si>
  <si>
    <t>A.I.S. scrl</t>
  </si>
  <si>
    <t>A.R.T.E. PROVINCIA DI GENOVA</t>
  </si>
  <si>
    <t>ACCADEMIA NAZIONALE DI MEDICINA</t>
  </si>
  <si>
    <t>AGENZIA DEL TERRITORIO</t>
  </si>
  <si>
    <t>ARIONI INFORMATICA S.R.L.</t>
  </si>
  <si>
    <t>ARPAL AZ.REG.PROTEZ.AMB. LIGURE</t>
  </si>
  <si>
    <t>ASL 3 GENOVESE</t>
  </si>
  <si>
    <t>B &amp; B S.R.L.</t>
  </si>
  <si>
    <t>B.S.M. DI BARBOSA S.M.</t>
  </si>
  <si>
    <t>BAGHINO E DI PERSIO S.R.L. .</t>
  </si>
  <si>
    <t>BEAR MEDICALE S.r.l.</t>
  </si>
  <si>
    <t>BENEDETTI ROBERTO</t>
  </si>
  <si>
    <t>BENEFIS S.R.L.</t>
  </si>
  <si>
    <t>BENNATI &amp; TRAVERSO S.R.L.</t>
  </si>
  <si>
    <t>BRICOMAN ITALIA S.R.L.</t>
  </si>
  <si>
    <t>CAMERA DI COMMERCIO I.A.A. DI GENOVA</t>
  </si>
  <si>
    <t>CAMISASCA S.R.L.</t>
  </si>
  <si>
    <t>CEIDA-CENTRO ITAL.DIREZIONE AZIE</t>
  </si>
  <si>
    <t>CHIURCHI S.R.L.</t>
  </si>
  <si>
    <t>CNS Società Cooperativa</t>
  </si>
  <si>
    <t>COE SEGNALETICA S.R.L. UNIPERSONALE</t>
  </si>
  <si>
    <t>COMARK ITALIA SRL</t>
  </si>
  <si>
    <t>COMET MARINI PANDOLFI SPA</t>
  </si>
  <si>
    <t>CONTI S.P.A.</t>
  </si>
  <si>
    <t>COOP.GE PULIZIA E SANIF.AMB.SCRL</t>
  </si>
  <si>
    <t>COOPERATIVA EDILE SOC.A.R.L.</t>
  </si>
  <si>
    <t>CORPORATE EXPRESS s.r.l.</t>
  </si>
  <si>
    <t>COSTA EDOARDO</t>
  </si>
  <si>
    <t>CROCE VERDE QUARTO DEI MILLE</t>
  </si>
  <si>
    <t>DANFER S.R.L.</t>
  </si>
  <si>
    <t>DATA CONSULT S.R.L.</t>
  </si>
  <si>
    <t>DBS PROGETTO GRAFICO DI PIERO D'</t>
  </si>
  <si>
    <t>DERMA HEALTH S.R.L</t>
  </si>
  <si>
    <t>E.O.OSPEDALI GALLIERA</t>
  </si>
  <si>
    <t>ECO ERIDANIA S.P.A SERVIZI PER L'AMBIENT</t>
  </si>
  <si>
    <t>ECO ERIDANIA SERV. PER L'AMB. @</t>
  </si>
  <si>
    <t>EDENRED ITALIA S.R.L.</t>
  </si>
  <si>
    <t>ELEVATORI NORMAC S.R.L.</t>
  </si>
  <si>
    <t>ELIOR RISTORAZIONE S.P.A.</t>
  </si>
  <si>
    <t>EMANUELE BRIGNOLE SERVIZI S.R.L.</t>
  </si>
  <si>
    <t>EMANUELLI SIMONCINI NATALE &amp; C SNC</t>
  </si>
  <si>
    <t>ENEL ENERGIA S.P.A.</t>
  </si>
  <si>
    <t>ENERGETIC S.P.A.</t>
  </si>
  <si>
    <t>ENGIE ITALIA S.P.A.</t>
  </si>
  <si>
    <t>ENI ADFIN S.P.A.</t>
  </si>
  <si>
    <t>ESSITY ITALY S.p.A.</t>
  </si>
  <si>
    <t>ESTRA ENERGIE S.R.L.</t>
  </si>
  <si>
    <t>EXERGIA S.P.A.</t>
  </si>
  <si>
    <t>F.LLI MORCHIO SNC DI VACCARI &amp; C</t>
  </si>
  <si>
    <t>FARMACIA DAGNINO DR.MICHELA</t>
  </si>
  <si>
    <t>FARMACIA LASAGNA DR. PERASSO ANDREA</t>
  </si>
  <si>
    <t>FARMACIE GENOVESI SPA</t>
  </si>
  <si>
    <t>FARMALVARION S.R.L.</t>
  </si>
  <si>
    <t>FARMODERM S.R.L.</t>
  </si>
  <si>
    <t>FC PROGETTI DI CARIELLO E FORCONI</t>
  </si>
  <si>
    <t>FERUTEC S.R.L.</t>
  </si>
  <si>
    <t>FI.L.S.E. S.P.A.</t>
  </si>
  <si>
    <t>FOODAR S.R.L.</t>
  </si>
  <si>
    <t>G.F.IMPIANTI DI GUARELLA CLAUDIO</t>
  </si>
  <si>
    <t>G.S. DI CHAVEZ GERTRUDIS IMPRESA EDILE</t>
  </si>
  <si>
    <t>GADOMED S.R.L.</t>
  </si>
  <si>
    <t>GARREDA SNC DI GARRONE ALESSIO E DANIELA</t>
  </si>
  <si>
    <t>GE IMPIANTI DI GAMBINERI ENRICO</t>
  </si>
  <si>
    <t>GENNARO COSTRUZIONI S.R.L.</t>
  </si>
  <si>
    <t>GIUNTI O.S. S.R.L.</t>
  </si>
  <si>
    <t>GRUPPO L'ALBERO DELLA VITA SCARL</t>
  </si>
  <si>
    <t>GUZZARDI MATERIE PLASTICHE</t>
  </si>
  <si>
    <t>H3 S.R.L.</t>
  </si>
  <si>
    <t>HTS ITALIA S.P.A.</t>
  </si>
  <si>
    <t>ICN PHARMACEUTICALS ITALY S.R.L.</t>
  </si>
  <si>
    <t>IMPRESA DI PULIZIA R.S. DI RITA STEPHAN</t>
  </si>
  <si>
    <t>INFORMATICA SNC</t>
  </si>
  <si>
    <t>INTEMPO SPA</t>
  </si>
  <si>
    <t>IST</t>
  </si>
  <si>
    <t>KCS CAREGIVER COOP.VA SOC.LE</t>
  </si>
  <si>
    <t>LA CASALINDA S.R.L.</t>
  </si>
  <si>
    <t>LA.MA.SAS DI LANDUCCI ROMINA &amp; C</t>
  </si>
  <si>
    <t>LEONCINI S.R.L.</t>
  </si>
  <si>
    <t>LEROY MERLIN ITALIA S.R.L.</t>
  </si>
  <si>
    <t>LINET ITALIA S.R.L.</t>
  </si>
  <si>
    <t>LOGGINI CARLO</t>
  </si>
  <si>
    <t>LOMBARDA H S.R.L.</t>
  </si>
  <si>
    <t>MA.PE. S.R.L.</t>
  </si>
  <si>
    <t>MAHO HEALTHCARE S.R.L. (ordini)</t>
  </si>
  <si>
    <t>MASSA AGOSTINO AGROTECNICO</t>
  </si>
  <si>
    <t>MEDITERRANEA DELLE ACQUE S.P.A.</t>
  </si>
  <si>
    <t>MYO S.R.L.</t>
  </si>
  <si>
    <t>NOVA AEG S.P.A.</t>
  </si>
  <si>
    <t>NUOVA MOGGIA S.R.L.</t>
  </si>
  <si>
    <t>ORGANON ITALIA SPA</t>
  </si>
  <si>
    <t>PAL INFORMATICA S.R.L.</t>
  </si>
  <si>
    <t>PFIZER ITALIANA S.R.L.</t>
  </si>
  <si>
    <t>POLITECNICA S.R.L.</t>
  </si>
  <si>
    <t>PORCILE ANDREA</t>
  </si>
  <si>
    <t>POZZAN PLINIO DI TINI S.&amp;C.SNC</t>
  </si>
  <si>
    <t>PRIORI TASSITANI FARFAGLIA</t>
  </si>
  <si>
    <t>PROMO G.S. S.R.L.</t>
  </si>
  <si>
    <t>PUBLIKOMPASS S.P.A.</t>
  </si>
  <si>
    <t>QUI! GROUP SPA</t>
  </si>
  <si>
    <t>RAFFO AVV. MILENA **</t>
  </si>
  <si>
    <t>RAM APPARECCHI MEDICALI S.R.L.</t>
  </si>
  <si>
    <t>RI.F.E.I. DI PARODI MARA</t>
  </si>
  <si>
    <t>ROCCATAGLIATA COLORI S.A.S.</t>
  </si>
  <si>
    <t>S.E.A. SRL</t>
  </si>
  <si>
    <t>S.I.A. SNC</t>
  </si>
  <si>
    <t>S.I.P.I. NORD S.R.L.</t>
  </si>
  <si>
    <t>SANOFI-SYNTHELABO S.P.A</t>
  </si>
  <si>
    <t>SEAGULL-MED SAS DI MIRCO OLIVARI</t>
  </si>
  <si>
    <t>SERVIZI ITALIA S.P.A</t>
  </si>
  <si>
    <t>SICO SOCIETA' ITALIANA CARBURO OSSIGENO</t>
  </si>
  <si>
    <t>SIGG SERVIZI S.R.L.</t>
  </si>
  <si>
    <t>SNELL HABITAT S.P.A.</t>
  </si>
  <si>
    <t>STUDIO LEG.MARINI CICERO VALLE</t>
  </si>
  <si>
    <t>STUDIO LEGALE ASS. CICONTE-COSTA</t>
  </si>
  <si>
    <t>STUDIO TECN.ING.DAVIDE BARILLI</t>
  </si>
  <si>
    <t>STUDIO VEGA DI F.VIDOTTO &amp; C SAS</t>
  </si>
  <si>
    <t>TADOLINI BARBARA</t>
  </si>
  <si>
    <t>TELECOM ITALIA SPA?</t>
  </si>
  <si>
    <t>TELEPASS S.P.A.</t>
  </si>
  <si>
    <t>TIM S.P.A.</t>
  </si>
  <si>
    <t>TISCALI ITALIA S.P.A.</t>
  </si>
  <si>
    <t>TRILOGIK SOLUZIONI INFORMATICHE S.R.L.</t>
  </si>
  <si>
    <t>VCB SECURITAS Soc. Coop.p.A.</t>
  </si>
  <si>
    <t>VETROZENA DI VENZANO G. SNC</t>
  </si>
  <si>
    <t>VIRCOL S.P.A.</t>
  </si>
  <si>
    <t>VISUFARMA SRL</t>
  </si>
  <si>
    <t>VIVISOL S.R.L.</t>
  </si>
  <si>
    <t>VODAFONE ITALIA S.P.A.</t>
  </si>
  <si>
    <t>XEROX ITALIA RENTAL SERVICES S.R.L.</t>
  </si>
  <si>
    <t>XEROX S.P.A.</t>
  </si>
  <si>
    <t>LAVANDERIA VAL DI VARA S.R.L.</t>
  </si>
  <si>
    <t>MONDOCONVENIENZA IRIS MOBILI SRL</t>
  </si>
  <si>
    <t>NETPOLARIS S.R.L.</t>
  </si>
  <si>
    <t>Totale al 30.06.2022</t>
  </si>
  <si>
    <t xml:space="preserve">    DEBITI V/FORNITORI</t>
  </si>
  <si>
    <t>AMIU GENOVA S.P.A.</t>
  </si>
  <si>
    <t>ANALISI CLINICHE VALLE SCRIVIA DI PERONI</t>
  </si>
  <si>
    <t>CLINI-LAB S.R.L.</t>
  </si>
  <si>
    <t>DE MARINI ANNAMARIA ***</t>
  </si>
  <si>
    <t>EASY MEDICAL PRO SRL.S</t>
  </si>
  <si>
    <t>ELLEDUE SNC DI MASSIMO E ROSSELLA LAINI</t>
  </si>
  <si>
    <t>FAI DA TE SAN VINCENZO S.N.C.</t>
  </si>
  <si>
    <t>GENOVA GAS</t>
  </si>
  <si>
    <t>GRATTACASO S.r.l. UNIPERSONALE</t>
  </si>
  <si>
    <t>IMPIANTI ELTER S.N.C. DI ABRASSI A &amp; C</t>
  </si>
  <si>
    <t>IREN ACQUA S.P.A.</t>
  </si>
  <si>
    <t>KINEMED S.R.L.</t>
  </si>
  <si>
    <t>LANZA SISTEMI s.n.c.</t>
  </si>
  <si>
    <t>L'ARCA DI NOE' S.R.L.</t>
  </si>
  <si>
    <t>LAVALDIVARA SRL</t>
  </si>
  <si>
    <t>LEON SANTANDER PEDRO EMILIANO</t>
  </si>
  <si>
    <t>RINA SERVICES S.P.A.</t>
  </si>
  <si>
    <t>STUDIO OMNIA S.R.L. - SOCIETA' UNIPERS.</t>
  </si>
  <si>
    <t>Totale al 30.09.2022</t>
  </si>
  <si>
    <t>ARCA DI NOE'</t>
  </si>
  <si>
    <t>IDROBLU</t>
  </si>
  <si>
    <t>PUBLIFIVE DI SERGIO BARELLO</t>
  </si>
  <si>
    <t>STS INTERNATIONAL SRL</t>
  </si>
  <si>
    <t>STUDIO LEGALE VASSALLO - TAMBURRO</t>
  </si>
  <si>
    <t>TELEGENOVA S.R.L.</t>
  </si>
  <si>
    <t>VS VALERIO SERVIZI DI PIRAS VALERIO</t>
  </si>
  <si>
    <t>WINDTRE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</si>
</sst>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* #,##0.00;[$€-410]* #,##0.00\-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8"/>
      <color indexed="8"/>
      <name val="Calibri"/>
      <charset val="1"/>
    </font>
    <font>
      <sz val="10"/>
      <color indexed="8"/>
      <name val="Arial"/>
      <family val="2"/>
    </font>
    <font>
      <sz val="10"/>
      <color indexed="8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>
      <alignment vertical="top"/>
    </xf>
    <xf numFmtId="0" fontId="3" fillId="0" borderId="0">
      <alignment vertical="top"/>
    </xf>
  </cellStyleXfs>
  <cellXfs count="8">
    <xf numFmtId="0" fontId="0" fillId="0" borderId="0" xfId="0"/>
    <xf numFmtId="164" fontId="2" fillId="0" borderId="0" xfId="1" applyNumberFormat="1" applyFont="1">
      <alignment vertical="top"/>
    </xf>
    <xf numFmtId="0" fontId="2" fillId="0" borderId="0" xfId="1" applyFont="1">
      <alignment vertical="top"/>
    </xf>
    <xf numFmtId="0" fontId="1" fillId="0" borderId="0" xfId="1">
      <alignment vertical="top"/>
    </xf>
    <xf numFmtId="4" fontId="0" fillId="0" borderId="0" xfId="0" applyNumberFormat="1" applyAlignment="1">
      <alignment horizontal="center" vertical="center"/>
    </xf>
    <xf numFmtId="0" fontId="4" fillId="0" borderId="0" xfId="1" applyFont="1">
      <alignment vertical="top"/>
    </xf>
    <xf numFmtId="4" fontId="1" fillId="0" borderId="0" xfId="1" applyNumberFormat="1">
      <alignment vertical="top"/>
    </xf>
    <xf numFmtId="4" fontId="0" fillId="0" borderId="0" xfId="0" applyNumberFormat="1"/>
  </cellXfs>
  <cellStyles count="3">
    <cellStyle name="Normale" xfId="0" builtinId="0"/>
    <cellStyle name="Normale 2" xfId="1" xr:uid="{911F9B91-2D82-438B-A3C5-809D1DF64BD1}"/>
    <cellStyle name="Normale 3" xfId="2" xr:uid="{DAF00896-C03E-4D84-9669-3ABB538C85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054D7-B7D2-4721-8216-A31E31FF06D1}">
  <dimension ref="B3:P301"/>
  <sheetViews>
    <sheetView tabSelected="1" workbookViewId="0">
      <selection activeCell="F16" sqref="F16"/>
    </sheetView>
  </sheetViews>
  <sheetFormatPr defaultRowHeight="15" x14ac:dyDescent="0.25"/>
  <cols>
    <col min="2" max="2" width="31.28515625" bestFit="1" customWidth="1"/>
    <col min="3" max="3" width="16.7109375" style="7" customWidth="1"/>
  </cols>
  <sheetData>
    <row r="3" spans="2:16" x14ac:dyDescent="0.25">
      <c r="B3" t="s">
        <v>134</v>
      </c>
      <c r="C3" s="4">
        <f>SUM(C5:C296)</f>
        <v>-3938912.41</v>
      </c>
    </row>
    <row r="5" spans="2:16" x14ac:dyDescent="0.25">
      <c r="B5" s="2" t="s">
        <v>0</v>
      </c>
      <c r="C5" s="4">
        <v>-872.19</v>
      </c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3"/>
    </row>
    <row r="6" spans="2:16" x14ac:dyDescent="0.25">
      <c r="B6" s="2" t="s">
        <v>1</v>
      </c>
      <c r="C6" s="4">
        <v>-1525</v>
      </c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1"/>
    </row>
    <row r="7" spans="2:16" x14ac:dyDescent="0.25">
      <c r="B7" s="2" t="s">
        <v>2</v>
      </c>
      <c r="C7" s="4">
        <v>-180516.80000000002</v>
      </c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</row>
    <row r="8" spans="2:16" x14ac:dyDescent="0.25">
      <c r="B8" s="2" t="s">
        <v>3</v>
      </c>
      <c r="C8" s="4">
        <v>-6660.9000000000005</v>
      </c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1"/>
    </row>
    <row r="9" spans="2:16" x14ac:dyDescent="0.25">
      <c r="B9" s="2" t="s">
        <v>4</v>
      </c>
      <c r="C9" s="4">
        <v>-46232.639999999999</v>
      </c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</row>
    <row r="10" spans="2:16" x14ac:dyDescent="0.25">
      <c r="B10" s="2" t="s">
        <v>136</v>
      </c>
      <c r="C10" s="4">
        <v>-140.30000000000001</v>
      </c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1"/>
    </row>
    <row r="11" spans="2:16" x14ac:dyDescent="0.25">
      <c r="B11" s="2" t="s">
        <v>137</v>
      </c>
      <c r="C11" s="4">
        <v>-366</v>
      </c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</row>
    <row r="12" spans="2:16" x14ac:dyDescent="0.25">
      <c r="B12" s="2" t="s">
        <v>5</v>
      </c>
      <c r="C12" s="4">
        <v>-2147.1999999999998</v>
      </c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1"/>
    </row>
    <row r="13" spans="2:16" x14ac:dyDescent="0.25">
      <c r="B13" s="2" t="s">
        <v>6</v>
      </c>
      <c r="C13" s="4">
        <v>-2087.64</v>
      </c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</row>
    <row r="14" spans="2:16" x14ac:dyDescent="0.25">
      <c r="B14" s="2" t="s">
        <v>7</v>
      </c>
      <c r="C14" s="4">
        <v>-2455075.2200000002</v>
      </c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</row>
    <row r="15" spans="2:16" x14ac:dyDescent="0.25">
      <c r="B15" s="2" t="s">
        <v>8</v>
      </c>
      <c r="C15" s="4">
        <v>-400.8</v>
      </c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</row>
    <row r="16" spans="2:16" x14ac:dyDescent="0.25">
      <c r="B16" s="2" t="s">
        <v>9</v>
      </c>
      <c r="C16" s="4">
        <v>-717.6</v>
      </c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</row>
    <row r="17" spans="2:15" x14ac:dyDescent="0.25">
      <c r="B17" s="2" t="s">
        <v>10</v>
      </c>
      <c r="C17" s="4">
        <v>-802.91</v>
      </c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</row>
    <row r="18" spans="2:15" x14ac:dyDescent="0.25">
      <c r="B18" s="2" t="s">
        <v>11</v>
      </c>
      <c r="C18" s="4">
        <v>-2655.44</v>
      </c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</row>
    <row r="19" spans="2:15" x14ac:dyDescent="0.25">
      <c r="B19" s="2" t="s">
        <v>12</v>
      </c>
      <c r="C19" s="4">
        <v>-41350.69</v>
      </c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</row>
    <row r="20" spans="2:15" x14ac:dyDescent="0.25">
      <c r="B20" s="2" t="s">
        <v>13</v>
      </c>
      <c r="C20" s="4">
        <v>-288</v>
      </c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</row>
    <row r="21" spans="2:15" x14ac:dyDescent="0.25">
      <c r="B21" s="2" t="s">
        <v>14</v>
      </c>
      <c r="C21" s="4">
        <v>-77.850000000000009</v>
      </c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</row>
    <row r="22" spans="2:15" x14ac:dyDescent="0.25">
      <c r="B22" s="2" t="s">
        <v>15</v>
      </c>
      <c r="C22" s="4">
        <v>-743.14</v>
      </c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</row>
    <row r="23" spans="2:15" x14ac:dyDescent="0.25">
      <c r="B23" s="2" t="s">
        <v>16</v>
      </c>
      <c r="C23" s="4">
        <v>-195.20000000000002</v>
      </c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</row>
    <row r="24" spans="2:15" x14ac:dyDescent="0.25">
      <c r="B24" s="2" t="s">
        <v>17</v>
      </c>
      <c r="C24" s="4">
        <v>-50</v>
      </c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</row>
    <row r="25" spans="2:15" x14ac:dyDescent="0.25">
      <c r="B25" s="2" t="s">
        <v>18</v>
      </c>
      <c r="C25" s="4">
        <v>-490</v>
      </c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</row>
    <row r="26" spans="2:15" x14ac:dyDescent="0.25">
      <c r="B26" s="2" t="s">
        <v>19</v>
      </c>
      <c r="C26" s="4">
        <v>-1678.8</v>
      </c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</row>
    <row r="27" spans="2:15" x14ac:dyDescent="0.25">
      <c r="B27" s="2" t="s">
        <v>138</v>
      </c>
      <c r="C27" s="4">
        <v>-577.91999999999996</v>
      </c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</row>
    <row r="28" spans="2:15" x14ac:dyDescent="0.25">
      <c r="B28" s="2" t="s">
        <v>20</v>
      </c>
      <c r="C28" s="4">
        <v>576.6</v>
      </c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</row>
    <row r="29" spans="2:15" x14ac:dyDescent="0.25">
      <c r="B29" s="2" t="s">
        <v>21</v>
      </c>
      <c r="C29" s="4">
        <v>-41.480000000000004</v>
      </c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</row>
    <row r="30" spans="2:15" x14ac:dyDescent="0.25">
      <c r="B30" s="2" t="s">
        <v>22</v>
      </c>
      <c r="C30" s="4">
        <v>-1110.8399999999999</v>
      </c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</row>
    <row r="31" spans="2:15" x14ac:dyDescent="0.25">
      <c r="B31" s="2" t="s">
        <v>23</v>
      </c>
      <c r="C31" s="4">
        <v>-618.54</v>
      </c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</row>
    <row r="32" spans="2:15" x14ac:dyDescent="0.25">
      <c r="B32" s="2" t="s">
        <v>24</v>
      </c>
      <c r="C32" s="4">
        <v>-726.88</v>
      </c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</row>
    <row r="33" spans="2:15" x14ac:dyDescent="0.25">
      <c r="B33" s="2" t="s">
        <v>25</v>
      </c>
      <c r="C33" s="4">
        <v>-7440</v>
      </c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</row>
    <row r="34" spans="2:15" x14ac:dyDescent="0.25">
      <c r="B34" s="2" t="s">
        <v>26</v>
      </c>
      <c r="C34" s="4">
        <v>-1848</v>
      </c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</row>
    <row r="35" spans="2:15" x14ac:dyDescent="0.25">
      <c r="B35" s="2" t="s">
        <v>27</v>
      </c>
      <c r="C35" s="4">
        <v>-1314.8</v>
      </c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</row>
    <row r="36" spans="2:15" x14ac:dyDescent="0.25">
      <c r="B36" s="2" t="s">
        <v>28</v>
      </c>
      <c r="C36" s="4">
        <v>-463.13</v>
      </c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</row>
    <row r="37" spans="2:15" x14ac:dyDescent="0.25">
      <c r="B37" s="2" t="s">
        <v>29</v>
      </c>
      <c r="C37" s="4">
        <v>-835.28</v>
      </c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</row>
    <row r="38" spans="2:15" x14ac:dyDescent="0.25">
      <c r="B38" s="2" t="s">
        <v>30</v>
      </c>
      <c r="C38" s="4">
        <v>-1390.8</v>
      </c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</row>
    <row r="39" spans="2:15" x14ac:dyDescent="0.25">
      <c r="B39" s="2" t="s">
        <v>31</v>
      </c>
      <c r="C39" s="4">
        <v>-130.84</v>
      </c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</row>
    <row r="40" spans="2:15" x14ac:dyDescent="0.25">
      <c r="B40" s="2" t="s">
        <v>31</v>
      </c>
      <c r="C40" s="4">
        <v>-2765.13</v>
      </c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</row>
    <row r="41" spans="2:15" x14ac:dyDescent="0.25">
      <c r="B41" s="2" t="s">
        <v>32</v>
      </c>
      <c r="C41" s="4">
        <v>-168</v>
      </c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</row>
    <row r="42" spans="2:15" x14ac:dyDescent="0.25">
      <c r="B42" s="2" t="s">
        <v>139</v>
      </c>
      <c r="C42" s="4">
        <v>-3600</v>
      </c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</row>
    <row r="43" spans="2:15" x14ac:dyDescent="0.25">
      <c r="B43" s="2" t="s">
        <v>33</v>
      </c>
      <c r="C43" s="4">
        <v>-644.16</v>
      </c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</row>
    <row r="44" spans="2:15" x14ac:dyDescent="0.25">
      <c r="B44" s="2" t="s">
        <v>34</v>
      </c>
      <c r="C44" s="4">
        <v>-3422.08</v>
      </c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</row>
    <row r="45" spans="2:15" x14ac:dyDescent="0.25">
      <c r="B45" s="2" t="s">
        <v>140</v>
      </c>
      <c r="C45" s="4">
        <v>-2247</v>
      </c>
      <c r="D45" s="2"/>
      <c r="E45" s="2"/>
      <c r="F45" s="2"/>
      <c r="G45" s="2"/>
      <c r="H45" s="2"/>
      <c r="I45" s="2"/>
      <c r="J45" s="3"/>
      <c r="K45" s="3"/>
      <c r="L45" s="1"/>
      <c r="M45" s="1"/>
      <c r="N45" s="1"/>
      <c r="O45" s="1"/>
    </row>
    <row r="46" spans="2:15" x14ac:dyDescent="0.25">
      <c r="B46" s="2" t="s">
        <v>35</v>
      </c>
      <c r="C46" s="4">
        <v>-2220.4</v>
      </c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</row>
    <row r="47" spans="2:15" x14ac:dyDescent="0.25">
      <c r="B47" s="2" t="s">
        <v>36</v>
      </c>
      <c r="C47" s="4">
        <v>-188.20000000000002</v>
      </c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</row>
    <row r="48" spans="2:15" x14ac:dyDescent="0.25">
      <c r="B48" s="2" t="s">
        <v>37</v>
      </c>
      <c r="C48" s="4">
        <v>-1620.91</v>
      </c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</row>
    <row r="49" spans="2:15" x14ac:dyDescent="0.25">
      <c r="B49" s="2" t="s">
        <v>38</v>
      </c>
      <c r="C49" s="4">
        <v>-4000.9900000000002</v>
      </c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</row>
    <row r="50" spans="2:15" x14ac:dyDescent="0.25">
      <c r="B50" s="2" t="s">
        <v>39</v>
      </c>
      <c r="C50" s="4">
        <v>-40840.58</v>
      </c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</row>
    <row r="51" spans="2:15" x14ac:dyDescent="0.25">
      <c r="B51" s="2" t="s">
        <v>141</v>
      </c>
      <c r="C51" s="4">
        <v>-372.47</v>
      </c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</row>
    <row r="52" spans="2:15" x14ac:dyDescent="0.25">
      <c r="B52" s="2" t="s">
        <v>40</v>
      </c>
      <c r="C52" s="4">
        <v>-635000</v>
      </c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</row>
    <row r="53" spans="2:15" x14ac:dyDescent="0.25">
      <c r="B53" s="2" t="s">
        <v>41</v>
      </c>
      <c r="C53" s="4">
        <v>-321.31</v>
      </c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</row>
    <row r="54" spans="2:15" x14ac:dyDescent="0.25">
      <c r="B54" s="2" t="s">
        <v>42</v>
      </c>
      <c r="C54" s="4">
        <v>6073.3</v>
      </c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</row>
    <row r="55" spans="2:15" x14ac:dyDescent="0.25">
      <c r="B55" s="2" t="s">
        <v>43</v>
      </c>
      <c r="C55" s="4">
        <v>0.28999999999999998</v>
      </c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</row>
    <row r="56" spans="2:15" x14ac:dyDescent="0.25">
      <c r="B56" s="2" t="s">
        <v>44</v>
      </c>
      <c r="C56" s="4">
        <v>110.46000000000001</v>
      </c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</row>
    <row r="57" spans="2:15" x14ac:dyDescent="0.25">
      <c r="B57" s="2" t="s">
        <v>45</v>
      </c>
      <c r="C57" s="4">
        <v>-361.43</v>
      </c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</row>
    <row r="58" spans="2:15" x14ac:dyDescent="0.25">
      <c r="B58" s="2" t="s">
        <v>46</v>
      </c>
      <c r="C58" s="4">
        <v>-2239.38</v>
      </c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</row>
    <row r="59" spans="2:15" x14ac:dyDescent="0.25">
      <c r="B59" s="2" t="s">
        <v>47</v>
      </c>
      <c r="C59" s="4">
        <v>-15406.99</v>
      </c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</row>
    <row r="60" spans="2:15" x14ac:dyDescent="0.25">
      <c r="B60" s="2" t="s">
        <v>48</v>
      </c>
      <c r="C60" s="4">
        <v>2675.83</v>
      </c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</row>
    <row r="61" spans="2:15" x14ac:dyDescent="0.25">
      <c r="B61" s="2" t="s">
        <v>49</v>
      </c>
      <c r="C61" s="4">
        <v>-103.10000000000001</v>
      </c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</row>
    <row r="62" spans="2:15" x14ac:dyDescent="0.25">
      <c r="B62" s="2" t="s">
        <v>142</v>
      </c>
      <c r="C62" s="4">
        <v>-52.46</v>
      </c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</row>
    <row r="63" spans="2:15" x14ac:dyDescent="0.25">
      <c r="B63" s="2" t="s">
        <v>50</v>
      </c>
      <c r="C63" s="4">
        <v>-72.040000000000006</v>
      </c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</row>
    <row r="64" spans="2:15" x14ac:dyDescent="0.25">
      <c r="B64" s="2" t="s">
        <v>51</v>
      </c>
      <c r="C64" s="4">
        <v>-386.51</v>
      </c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</row>
    <row r="65" spans="2:15" x14ac:dyDescent="0.25">
      <c r="B65" s="2" t="s">
        <v>52</v>
      </c>
      <c r="C65" s="4">
        <v>-178.82</v>
      </c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</row>
    <row r="66" spans="2:15" x14ac:dyDescent="0.25">
      <c r="B66" s="2" t="s">
        <v>53</v>
      </c>
      <c r="C66" s="4">
        <v>-127.14</v>
      </c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</row>
    <row r="67" spans="2:15" x14ac:dyDescent="0.25">
      <c r="B67" s="2" t="s">
        <v>54</v>
      </c>
      <c r="C67" s="4">
        <v>-81.98</v>
      </c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</row>
    <row r="68" spans="2:15" x14ac:dyDescent="0.25">
      <c r="B68" s="2" t="s">
        <v>55</v>
      </c>
      <c r="C68" s="4">
        <v>-293.09000000000003</v>
      </c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</row>
    <row r="69" spans="2:15" x14ac:dyDescent="0.25">
      <c r="B69" s="2" t="s">
        <v>56</v>
      </c>
      <c r="C69" s="4">
        <v>-60</v>
      </c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</row>
    <row r="70" spans="2:15" x14ac:dyDescent="0.25">
      <c r="B70" s="2" t="s">
        <v>57</v>
      </c>
      <c r="C70" s="4">
        <v>-194785.13</v>
      </c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</row>
    <row r="71" spans="2:15" x14ac:dyDescent="0.25">
      <c r="B71" s="2" t="s">
        <v>58</v>
      </c>
      <c r="C71" s="4">
        <v>-765.6</v>
      </c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</row>
    <row r="72" spans="2:15" x14ac:dyDescent="0.25">
      <c r="B72" s="2" t="s">
        <v>59</v>
      </c>
      <c r="C72" s="4">
        <v>-350</v>
      </c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</row>
    <row r="73" spans="2:15" x14ac:dyDescent="0.25">
      <c r="B73" s="2" t="s">
        <v>60</v>
      </c>
      <c r="C73" s="4">
        <v>-4500</v>
      </c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</row>
    <row r="74" spans="2:15" x14ac:dyDescent="0.25">
      <c r="B74" s="2" t="s">
        <v>61</v>
      </c>
      <c r="C74" s="4">
        <v>-9123</v>
      </c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</row>
    <row r="75" spans="2:15" x14ac:dyDescent="0.25">
      <c r="B75" s="2" t="s">
        <v>62</v>
      </c>
      <c r="C75" s="4">
        <v>-257.13</v>
      </c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</row>
    <row r="76" spans="2:15" x14ac:dyDescent="0.25">
      <c r="B76" s="2" t="s">
        <v>63</v>
      </c>
      <c r="C76" s="4">
        <v>-672</v>
      </c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</row>
    <row r="77" spans="2:15" x14ac:dyDescent="0.25">
      <c r="B77" s="2" t="s">
        <v>64</v>
      </c>
      <c r="C77" s="4">
        <v>-3300</v>
      </c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</row>
    <row r="78" spans="2:15" x14ac:dyDescent="0.25">
      <c r="B78" s="2" t="s">
        <v>143</v>
      </c>
      <c r="C78" s="4">
        <v>-304.8</v>
      </c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</row>
    <row r="79" spans="2:15" x14ac:dyDescent="0.25">
      <c r="B79" s="2" t="s">
        <v>65</v>
      </c>
      <c r="C79" s="4">
        <v>-266.5</v>
      </c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</row>
    <row r="80" spans="2:15" x14ac:dyDescent="0.25">
      <c r="B80" s="2" t="s">
        <v>144</v>
      </c>
      <c r="C80" s="4">
        <v>-97.600000000000009</v>
      </c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</row>
    <row r="81" spans="2:15" x14ac:dyDescent="0.25">
      <c r="B81" s="2" t="s">
        <v>66</v>
      </c>
      <c r="C81" s="4">
        <v>-9347.42</v>
      </c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</row>
    <row r="82" spans="2:15" x14ac:dyDescent="0.25">
      <c r="B82" s="2" t="s">
        <v>67</v>
      </c>
      <c r="C82" s="4">
        <v>-320.40000000000003</v>
      </c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</row>
    <row r="83" spans="2:15" x14ac:dyDescent="0.25">
      <c r="B83" s="2" t="s">
        <v>68</v>
      </c>
      <c r="C83" s="4">
        <v>-360</v>
      </c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</row>
    <row r="84" spans="2:15" x14ac:dyDescent="0.25">
      <c r="B84" s="2" t="s">
        <v>69</v>
      </c>
      <c r="C84" s="4">
        <v>-604.23</v>
      </c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</row>
    <row r="85" spans="2:15" x14ac:dyDescent="0.25">
      <c r="B85" s="2" t="s">
        <v>70</v>
      </c>
      <c r="C85" s="4">
        <v>-113.10000000000001</v>
      </c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</row>
    <row r="86" spans="2:15" x14ac:dyDescent="0.25">
      <c r="B86" s="2" t="s">
        <v>145</v>
      </c>
      <c r="C86" s="4">
        <v>-5904.8</v>
      </c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</row>
    <row r="87" spans="2:15" x14ac:dyDescent="0.25">
      <c r="B87" s="2" t="s">
        <v>71</v>
      </c>
      <c r="C87" s="4">
        <v>-26.400000000000002</v>
      </c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</row>
    <row r="88" spans="2:15" x14ac:dyDescent="0.25">
      <c r="B88" s="2" t="s">
        <v>72</v>
      </c>
      <c r="C88" s="4">
        <v>-120</v>
      </c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</row>
    <row r="89" spans="2:15" x14ac:dyDescent="0.25">
      <c r="B89" s="2" t="s">
        <v>73</v>
      </c>
      <c r="C89" s="4">
        <v>-2180.56</v>
      </c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</row>
    <row r="90" spans="2:15" x14ac:dyDescent="0.25">
      <c r="B90" s="2" t="s">
        <v>146</v>
      </c>
      <c r="C90" s="4">
        <v>-139.1</v>
      </c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</row>
    <row r="91" spans="2:15" x14ac:dyDescent="0.25">
      <c r="B91" s="2" t="s">
        <v>74</v>
      </c>
      <c r="C91" s="4">
        <v>-630.08000000000004</v>
      </c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</row>
    <row r="92" spans="2:15" x14ac:dyDescent="0.25">
      <c r="B92" s="2" t="s">
        <v>75</v>
      </c>
      <c r="C92" s="4">
        <v>-46004.770000000004</v>
      </c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</row>
    <row r="93" spans="2:15" x14ac:dyDescent="0.25">
      <c r="B93" s="2" t="s">
        <v>147</v>
      </c>
      <c r="C93" s="4">
        <v>-127.66</v>
      </c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</row>
    <row r="94" spans="2:15" x14ac:dyDescent="0.25">
      <c r="B94" s="2" t="s">
        <v>76</v>
      </c>
      <c r="C94" s="4">
        <v>-891.61</v>
      </c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</row>
    <row r="95" spans="2:15" x14ac:dyDescent="0.25">
      <c r="B95" s="2" t="s">
        <v>77</v>
      </c>
      <c r="C95" s="4">
        <v>-944.96</v>
      </c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</row>
    <row r="96" spans="2:15" x14ac:dyDescent="0.25">
      <c r="B96" s="2" t="s">
        <v>148</v>
      </c>
      <c r="C96" s="4">
        <v>-366</v>
      </c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</row>
    <row r="97" spans="2:15" x14ac:dyDescent="0.25">
      <c r="B97" s="2" t="s">
        <v>149</v>
      </c>
      <c r="C97" s="4">
        <v>-122.16</v>
      </c>
      <c r="D97" s="2"/>
      <c r="E97" s="2"/>
      <c r="F97" s="2"/>
      <c r="G97" s="2"/>
      <c r="H97" s="2"/>
      <c r="I97" s="2"/>
      <c r="J97" s="3"/>
      <c r="K97" s="3"/>
      <c r="L97" s="1"/>
      <c r="M97" s="1"/>
      <c r="N97" s="1"/>
      <c r="O97" s="1"/>
    </row>
    <row r="98" spans="2:15" x14ac:dyDescent="0.25">
      <c r="B98" s="2" t="s">
        <v>150</v>
      </c>
      <c r="C98" s="4">
        <v>-2153.3000000000002</v>
      </c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</row>
    <row r="99" spans="2:15" x14ac:dyDescent="0.25">
      <c r="B99" s="2" t="s">
        <v>131</v>
      </c>
      <c r="C99" s="4">
        <v>-1006.5</v>
      </c>
      <c r="D99" s="2"/>
      <c r="E99" s="2"/>
      <c r="F99" s="2"/>
      <c r="G99" s="2"/>
      <c r="H99" s="2"/>
      <c r="I99" s="2"/>
      <c r="J99" s="3"/>
      <c r="K99" s="3"/>
      <c r="L99" s="1"/>
      <c r="M99" s="1"/>
      <c r="N99" s="1"/>
      <c r="O99" s="1"/>
    </row>
    <row r="100" spans="2:15" x14ac:dyDescent="0.25">
      <c r="B100" s="2" t="s">
        <v>151</v>
      </c>
      <c r="C100" s="4">
        <v>-305</v>
      </c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</row>
    <row r="101" spans="2:15" x14ac:dyDescent="0.25">
      <c r="B101" s="2" t="s">
        <v>78</v>
      </c>
      <c r="C101" s="4">
        <v>-1876.15</v>
      </c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</row>
    <row r="102" spans="2:15" x14ac:dyDescent="0.25">
      <c r="B102" s="2" t="s">
        <v>79</v>
      </c>
      <c r="C102" s="4">
        <v>-12.5</v>
      </c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</row>
    <row r="103" spans="2:15" x14ac:dyDescent="0.25">
      <c r="B103" s="2" t="s">
        <v>81</v>
      </c>
      <c r="C103" s="4">
        <v>-7866.56</v>
      </c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</row>
    <row r="104" spans="2:15" x14ac:dyDescent="0.25">
      <c r="B104" s="2" t="s">
        <v>82</v>
      </c>
      <c r="C104" s="4">
        <v>-186.66</v>
      </c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</row>
    <row r="105" spans="2:15" x14ac:dyDescent="0.25">
      <c r="B105" s="2" t="s">
        <v>83</v>
      </c>
      <c r="C105" s="4">
        <v>-1529.8500000000001</v>
      </c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</row>
    <row r="106" spans="2:15" x14ac:dyDescent="0.25">
      <c r="B106" s="2" t="s">
        <v>84</v>
      </c>
      <c r="C106" s="4">
        <v>-1434.18</v>
      </c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</row>
    <row r="107" spans="2:15" x14ac:dyDescent="0.25">
      <c r="B107" s="2" t="s">
        <v>85</v>
      </c>
      <c r="C107" s="4">
        <v>-246.84</v>
      </c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</row>
    <row r="108" spans="2:15" x14ac:dyDescent="0.25">
      <c r="B108" s="2" t="s">
        <v>86</v>
      </c>
      <c r="C108" s="4">
        <v>546.37</v>
      </c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</row>
    <row r="109" spans="2:15" x14ac:dyDescent="0.25">
      <c r="B109" s="2" t="s">
        <v>132</v>
      </c>
      <c r="C109" s="4">
        <v>-46.12</v>
      </c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</row>
    <row r="110" spans="2:15" x14ac:dyDescent="0.25">
      <c r="B110" s="2" t="s">
        <v>87</v>
      </c>
      <c r="C110" s="4">
        <v>-454.7</v>
      </c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</row>
    <row r="111" spans="2:15" x14ac:dyDescent="0.25">
      <c r="B111" s="2" t="s">
        <v>133</v>
      </c>
      <c r="C111" s="4">
        <v>-2562</v>
      </c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</row>
    <row r="112" spans="2:15" x14ac:dyDescent="0.25">
      <c r="B112" s="2" t="s">
        <v>88</v>
      </c>
      <c r="C112" s="4">
        <v>-19569.170000000002</v>
      </c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</row>
    <row r="113" spans="2:15" x14ac:dyDescent="0.25">
      <c r="B113" s="2" t="s">
        <v>89</v>
      </c>
      <c r="C113" s="4">
        <v>-337.94</v>
      </c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</row>
    <row r="114" spans="2:15" x14ac:dyDescent="0.25">
      <c r="B114" s="2" t="s">
        <v>90</v>
      </c>
      <c r="C114" s="4">
        <v>-858.43000000000006</v>
      </c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</row>
    <row r="115" spans="2:15" x14ac:dyDescent="0.25">
      <c r="B115" s="2" t="s">
        <v>91</v>
      </c>
      <c r="C115" s="4">
        <v>-7081.8</v>
      </c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</row>
    <row r="116" spans="2:15" x14ac:dyDescent="0.25">
      <c r="B116" s="2" t="s">
        <v>92</v>
      </c>
      <c r="C116" s="4">
        <v>-10879.31</v>
      </c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</row>
    <row r="117" spans="2:15" x14ac:dyDescent="0.25">
      <c r="B117" s="2" t="s">
        <v>93</v>
      </c>
      <c r="C117" s="4">
        <v>-360</v>
      </c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</row>
    <row r="118" spans="2:15" x14ac:dyDescent="0.25">
      <c r="B118" s="2" t="s">
        <v>94</v>
      </c>
      <c r="C118" s="4">
        <v>-380</v>
      </c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</row>
    <row r="119" spans="2:15" x14ac:dyDescent="0.25">
      <c r="B119" s="2" t="s">
        <v>95</v>
      </c>
      <c r="C119" s="4">
        <v>-1306.6300000000001</v>
      </c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</row>
    <row r="120" spans="2:15" x14ac:dyDescent="0.25">
      <c r="B120" s="2" t="s">
        <v>96</v>
      </c>
      <c r="C120" s="4">
        <v>-409.82</v>
      </c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</row>
    <row r="121" spans="2:15" x14ac:dyDescent="0.25">
      <c r="B121" s="2" t="s">
        <v>97</v>
      </c>
      <c r="C121" s="4">
        <v>-2605.92</v>
      </c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</row>
    <row r="122" spans="2:15" x14ac:dyDescent="0.25">
      <c r="B122" s="2" t="s">
        <v>98</v>
      </c>
      <c r="C122" s="4">
        <v>-939.4</v>
      </c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</row>
    <row r="123" spans="2:15" x14ac:dyDescent="0.25">
      <c r="B123" s="2" t="s">
        <v>99</v>
      </c>
      <c r="C123" s="4">
        <v>-5064.16</v>
      </c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</row>
    <row r="124" spans="2:15" x14ac:dyDescent="0.25">
      <c r="B124" s="2" t="s">
        <v>100</v>
      </c>
      <c r="C124" s="4">
        <v>-1040</v>
      </c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</row>
    <row r="125" spans="2:15" x14ac:dyDescent="0.25">
      <c r="B125" s="2" t="s">
        <v>101</v>
      </c>
      <c r="C125" s="4">
        <v>-3109.78</v>
      </c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</row>
    <row r="126" spans="2:15" x14ac:dyDescent="0.25">
      <c r="B126" s="2" t="s">
        <v>102</v>
      </c>
      <c r="C126" s="4">
        <v>-15.25</v>
      </c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</row>
    <row r="127" spans="2:15" x14ac:dyDescent="0.25">
      <c r="B127" s="2" t="s">
        <v>152</v>
      </c>
      <c r="C127" s="4">
        <v>-3172</v>
      </c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</row>
    <row r="128" spans="2:15" x14ac:dyDescent="0.25">
      <c r="B128" s="2" t="s">
        <v>103</v>
      </c>
      <c r="C128" s="4">
        <v>-174.88</v>
      </c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</row>
    <row r="129" spans="2:15" x14ac:dyDescent="0.25">
      <c r="B129" s="2" t="s">
        <v>104</v>
      </c>
      <c r="C129" s="4">
        <v>-3732.79</v>
      </c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</row>
    <row r="130" spans="2:15" x14ac:dyDescent="0.25">
      <c r="B130" s="2" t="s">
        <v>105</v>
      </c>
      <c r="C130" s="4">
        <v>-282</v>
      </c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</row>
    <row r="131" spans="2:15" x14ac:dyDescent="0.25">
      <c r="B131" s="2" t="s">
        <v>106</v>
      </c>
      <c r="C131" s="4">
        <v>-12661.45</v>
      </c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</row>
    <row r="132" spans="2:15" x14ac:dyDescent="0.25">
      <c r="B132" s="2" t="s">
        <v>107</v>
      </c>
      <c r="C132" s="4">
        <v>-2818.5</v>
      </c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</row>
    <row r="133" spans="2:15" x14ac:dyDescent="0.25">
      <c r="B133" s="2" t="s">
        <v>108</v>
      </c>
      <c r="C133" s="4">
        <v>-294</v>
      </c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</row>
    <row r="134" spans="2:15" x14ac:dyDescent="0.25">
      <c r="B134" s="2" t="s">
        <v>109</v>
      </c>
      <c r="C134" s="4">
        <v>-48079.08</v>
      </c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</row>
    <row r="135" spans="2:15" x14ac:dyDescent="0.25">
      <c r="B135" s="2" t="s">
        <v>110</v>
      </c>
      <c r="C135" s="4">
        <v>-317.2</v>
      </c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</row>
    <row r="136" spans="2:15" x14ac:dyDescent="0.25">
      <c r="B136" s="2" t="s">
        <v>111</v>
      </c>
      <c r="C136" s="4">
        <v>-130</v>
      </c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</row>
    <row r="137" spans="2:15" x14ac:dyDescent="0.25">
      <c r="B137" s="2" t="s">
        <v>112</v>
      </c>
      <c r="C137" s="4">
        <v>-2287.5</v>
      </c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</row>
    <row r="138" spans="2:15" x14ac:dyDescent="0.25">
      <c r="B138" s="2" t="s">
        <v>113</v>
      </c>
      <c r="C138" s="4">
        <v>-32.51</v>
      </c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</row>
    <row r="139" spans="2:15" x14ac:dyDescent="0.25">
      <c r="B139" s="2" t="s">
        <v>114</v>
      </c>
      <c r="C139" s="4">
        <v>-11419.2</v>
      </c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</row>
    <row r="140" spans="2:15" x14ac:dyDescent="0.25">
      <c r="B140" s="2" t="s">
        <v>153</v>
      </c>
      <c r="C140" s="4">
        <v>-2806</v>
      </c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</row>
    <row r="141" spans="2:15" x14ac:dyDescent="0.25">
      <c r="B141" s="2" t="s">
        <v>115</v>
      </c>
      <c r="C141" s="4">
        <v>-487.1</v>
      </c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</row>
    <row r="142" spans="2:15" x14ac:dyDescent="0.25">
      <c r="B142" s="2" t="s">
        <v>116</v>
      </c>
      <c r="C142" s="4">
        <v>-195</v>
      </c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</row>
    <row r="143" spans="2:15" x14ac:dyDescent="0.25">
      <c r="B143" s="2" t="s">
        <v>117</v>
      </c>
      <c r="C143" s="4">
        <v>-17128.8</v>
      </c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</row>
    <row r="144" spans="2:15" x14ac:dyDescent="0.25">
      <c r="B144" s="2" t="s">
        <v>118</v>
      </c>
      <c r="C144" s="4">
        <v>3553.9</v>
      </c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</row>
    <row r="145" spans="2:15" x14ac:dyDescent="0.25">
      <c r="B145" s="2" t="s">
        <v>119</v>
      </c>
      <c r="C145" s="4">
        <v>-3.87</v>
      </c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</row>
    <row r="146" spans="2:15" x14ac:dyDescent="0.25">
      <c r="B146" s="2" t="s">
        <v>120</v>
      </c>
      <c r="C146" s="4">
        <v>-1355.15</v>
      </c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</row>
    <row r="147" spans="2:15" x14ac:dyDescent="0.25">
      <c r="B147" s="2" t="s">
        <v>122</v>
      </c>
      <c r="C147" s="4">
        <v>-4897.08</v>
      </c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</row>
    <row r="148" spans="2:15" x14ac:dyDescent="0.25">
      <c r="B148" s="2" t="s">
        <v>123</v>
      </c>
      <c r="C148" s="4">
        <v>-1439</v>
      </c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</row>
    <row r="149" spans="2:15" x14ac:dyDescent="0.25">
      <c r="B149" s="2" t="s">
        <v>124</v>
      </c>
      <c r="C149" s="4">
        <v>-192</v>
      </c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</row>
    <row r="150" spans="2:15" x14ac:dyDescent="0.25">
      <c r="B150" s="2" t="s">
        <v>125</v>
      </c>
      <c r="C150" s="4">
        <v>-1593.9</v>
      </c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</row>
    <row r="151" spans="2:15" x14ac:dyDescent="0.25">
      <c r="B151" s="2" t="s">
        <v>126</v>
      </c>
      <c r="C151" s="4">
        <v>-129.6</v>
      </c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</row>
    <row r="152" spans="2:15" x14ac:dyDescent="0.25">
      <c r="B152" s="2" t="s">
        <v>127</v>
      </c>
      <c r="C152" s="4">
        <v>-162.6</v>
      </c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</row>
    <row r="153" spans="2:15" x14ac:dyDescent="0.25">
      <c r="B153" s="2" t="s">
        <v>128</v>
      </c>
      <c r="C153" s="4">
        <v>-1564.2</v>
      </c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</row>
    <row r="154" spans="2:15" x14ac:dyDescent="0.25">
      <c r="B154" s="2" t="s">
        <v>129</v>
      </c>
      <c r="C154" s="4">
        <v>-337.37</v>
      </c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</row>
    <row r="155" spans="2:15" x14ac:dyDescent="0.25">
      <c r="B155" s="2" t="s">
        <v>130</v>
      </c>
      <c r="C155" s="4">
        <v>-146.4</v>
      </c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</row>
    <row r="156" spans="2:15" x14ac:dyDescent="0.25">
      <c r="B156" s="3"/>
      <c r="C156" s="6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2:15" x14ac:dyDescent="0.25">
      <c r="B157" s="3"/>
      <c r="C157" s="6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2:15" x14ac:dyDescent="0.25">
      <c r="B158" s="3"/>
      <c r="C158" s="6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2:15" x14ac:dyDescent="0.25">
      <c r="B159" s="3"/>
      <c r="C159" s="6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2:15" x14ac:dyDescent="0.25">
      <c r="B160" s="3"/>
      <c r="C160" s="6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2:15" x14ac:dyDescent="0.25">
      <c r="B161" s="3"/>
      <c r="C161" s="6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2:15" x14ac:dyDescent="0.25">
      <c r="B162" s="3"/>
      <c r="C162" s="6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2:15" x14ac:dyDescent="0.25">
      <c r="B163" s="3"/>
      <c r="C163" s="6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2:15" x14ac:dyDescent="0.25">
      <c r="B164" s="3"/>
      <c r="C164" s="6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2:15" x14ac:dyDescent="0.25">
      <c r="B165" s="3"/>
      <c r="C165" s="6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15" x14ac:dyDescent="0.25">
      <c r="B166" s="3"/>
      <c r="C166" s="6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2:15" x14ac:dyDescent="0.25">
      <c r="B167" s="3"/>
      <c r="C167" s="6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2:15" x14ac:dyDescent="0.25">
      <c r="B168" s="3"/>
      <c r="C168" s="6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2:15" x14ac:dyDescent="0.25">
      <c r="B169" s="3"/>
      <c r="C169" s="6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2:15" x14ac:dyDescent="0.25">
      <c r="B170" s="3"/>
      <c r="C170" s="6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2:15" x14ac:dyDescent="0.25">
      <c r="B171" s="3"/>
      <c r="C171" s="6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2:15" x14ac:dyDescent="0.25">
      <c r="B172" s="3"/>
      <c r="C172" s="6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2:15" x14ac:dyDescent="0.25">
      <c r="B173" s="3"/>
      <c r="C173" s="6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2:15" x14ac:dyDescent="0.25">
      <c r="B174" s="3"/>
      <c r="C174" s="6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2:15" x14ac:dyDescent="0.25">
      <c r="B175" s="3"/>
      <c r="C175" s="6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2:15" x14ac:dyDescent="0.25">
      <c r="B176" s="3"/>
      <c r="C176" s="6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2:15" x14ac:dyDescent="0.25">
      <c r="B177" s="3"/>
      <c r="C177" s="6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2:15" x14ac:dyDescent="0.25">
      <c r="B178" s="3"/>
      <c r="C178" s="6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2:15" x14ac:dyDescent="0.25">
      <c r="B179" s="3"/>
      <c r="C179" s="6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2:15" x14ac:dyDescent="0.25">
      <c r="B180" s="3"/>
      <c r="C180" s="6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2:15" x14ac:dyDescent="0.25">
      <c r="B181" s="3"/>
      <c r="C181" s="6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2:15" x14ac:dyDescent="0.25">
      <c r="B182" s="3"/>
      <c r="C182" s="6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2:15" x14ac:dyDescent="0.25">
      <c r="B183" s="3"/>
      <c r="C183" s="6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2:15" x14ac:dyDescent="0.25">
      <c r="B184" s="3"/>
      <c r="C184" s="6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2:15" x14ac:dyDescent="0.25">
      <c r="B185" s="3"/>
      <c r="C185" s="6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2:15" x14ac:dyDescent="0.25">
      <c r="B186" s="3"/>
      <c r="C186" s="6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2:15" x14ac:dyDescent="0.25">
      <c r="B187" s="3"/>
      <c r="C187" s="6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2:15" x14ac:dyDescent="0.25">
      <c r="B188" s="3"/>
      <c r="C188" s="6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2:15" x14ac:dyDescent="0.25">
      <c r="B189" s="3"/>
      <c r="C189" s="6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2:15" x14ac:dyDescent="0.25">
      <c r="B190" s="3"/>
      <c r="C190" s="6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2:15" x14ac:dyDescent="0.25">
      <c r="B191" s="3"/>
      <c r="C191" s="6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2:15" x14ac:dyDescent="0.25">
      <c r="B192" s="3"/>
      <c r="C192" s="6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2:15" x14ac:dyDescent="0.25">
      <c r="B193" s="3"/>
      <c r="C193" s="6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2:15" x14ac:dyDescent="0.25">
      <c r="B194" s="3"/>
      <c r="C194" s="6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2:15" x14ac:dyDescent="0.25">
      <c r="B195" s="3"/>
      <c r="C195" s="6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2:15" x14ac:dyDescent="0.25">
      <c r="B196" s="3"/>
      <c r="C196" s="6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2:15" x14ac:dyDescent="0.25">
      <c r="B197" s="3"/>
      <c r="C197" s="6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2:15" x14ac:dyDescent="0.25">
      <c r="B198" s="3"/>
      <c r="C198" s="6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2:15" x14ac:dyDescent="0.25">
      <c r="B199" s="3"/>
      <c r="C199" s="6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2:15" x14ac:dyDescent="0.25">
      <c r="B200" s="3"/>
      <c r="C200" s="6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2:15" x14ac:dyDescent="0.25">
      <c r="B201" s="3"/>
      <c r="C201" s="6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2:15" x14ac:dyDescent="0.25">
      <c r="B202" s="3"/>
      <c r="C202" s="6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2:15" x14ac:dyDescent="0.25">
      <c r="B203" s="3"/>
      <c r="C203" s="6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2:15" x14ac:dyDescent="0.25">
      <c r="B204" s="3"/>
      <c r="C204" s="6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2:15" x14ac:dyDescent="0.25">
      <c r="B205" s="3"/>
      <c r="C205" s="6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2:15" x14ac:dyDescent="0.25">
      <c r="B206" s="3"/>
      <c r="C206" s="6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2:15" x14ac:dyDescent="0.25">
      <c r="B207" s="3"/>
      <c r="C207" s="6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2:15" x14ac:dyDescent="0.25">
      <c r="B208" s="3"/>
      <c r="C208" s="6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2:15" x14ac:dyDescent="0.25">
      <c r="B209" s="3"/>
      <c r="C209" s="6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2:15" x14ac:dyDescent="0.25">
      <c r="B210" s="3"/>
      <c r="C210" s="6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2:15" x14ac:dyDescent="0.25">
      <c r="B211" s="3"/>
      <c r="C211" s="6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2:15" x14ac:dyDescent="0.25">
      <c r="B212" s="3"/>
      <c r="C212" s="6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2:15" x14ac:dyDescent="0.25">
      <c r="B213" s="3"/>
      <c r="C213" s="6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2:15" x14ac:dyDescent="0.25">
      <c r="B214" s="3"/>
      <c r="C214" s="6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2:15" x14ac:dyDescent="0.25">
      <c r="B215" s="3"/>
      <c r="C215" s="6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2:15" x14ac:dyDescent="0.25">
      <c r="B216" s="3"/>
      <c r="C216" s="6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2:15" x14ac:dyDescent="0.25">
      <c r="B217" s="3"/>
      <c r="C217" s="6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2:15" x14ac:dyDescent="0.25">
      <c r="B218" s="3"/>
      <c r="C218" s="6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2:15" x14ac:dyDescent="0.25">
      <c r="B219" s="3"/>
      <c r="C219" s="6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2:15" x14ac:dyDescent="0.25">
      <c r="B220" s="3"/>
      <c r="C220" s="6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2:15" x14ac:dyDescent="0.25">
      <c r="B221" s="3"/>
      <c r="C221" s="6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2:15" x14ac:dyDescent="0.25">
      <c r="B222" s="3"/>
      <c r="C222" s="6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2:15" x14ac:dyDescent="0.25">
      <c r="B223" s="3"/>
      <c r="C223" s="6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2:15" x14ac:dyDescent="0.25">
      <c r="B224" s="3"/>
      <c r="C224" s="6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2:15" x14ac:dyDescent="0.25">
      <c r="B225" s="3"/>
      <c r="C225" s="6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2:15" x14ac:dyDescent="0.25">
      <c r="B226" s="3"/>
      <c r="C226" s="6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2:15" x14ac:dyDescent="0.25">
      <c r="B227" s="3"/>
      <c r="C227" s="6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2:15" x14ac:dyDescent="0.25">
      <c r="B228" s="3"/>
      <c r="C228" s="6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2:15" x14ac:dyDescent="0.25">
      <c r="B229" s="3"/>
      <c r="C229" s="6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2:15" x14ac:dyDescent="0.25">
      <c r="B230" s="3"/>
      <c r="C230" s="6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2:15" x14ac:dyDescent="0.25">
      <c r="B231" s="3"/>
      <c r="C231" s="6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2:15" x14ac:dyDescent="0.25">
      <c r="B232" s="3"/>
      <c r="C232" s="6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2:15" x14ac:dyDescent="0.25">
      <c r="B233" s="3"/>
      <c r="C233" s="6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2:15" x14ac:dyDescent="0.25">
      <c r="B234" s="3"/>
      <c r="C234" s="6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2:15" x14ac:dyDescent="0.25">
      <c r="B235" s="3"/>
      <c r="C235" s="6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2:15" x14ac:dyDescent="0.25">
      <c r="B236" s="3"/>
      <c r="C236" s="6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2:15" x14ac:dyDescent="0.25">
      <c r="B237" s="3"/>
      <c r="C237" s="6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2:15" x14ac:dyDescent="0.25">
      <c r="B238" s="3"/>
      <c r="C238" s="6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2:15" x14ac:dyDescent="0.25">
      <c r="B239" s="3"/>
      <c r="C239" s="6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2:15" x14ac:dyDescent="0.25">
      <c r="B240" s="3"/>
      <c r="C240" s="6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2:15" x14ac:dyDescent="0.25">
      <c r="B241" s="3"/>
      <c r="C241" s="6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2:15" x14ac:dyDescent="0.25">
      <c r="B242" s="3"/>
      <c r="C242" s="6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2:15" x14ac:dyDescent="0.25">
      <c r="B243" s="3"/>
      <c r="C243" s="6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2:15" x14ac:dyDescent="0.25">
      <c r="B244" s="3"/>
      <c r="C244" s="6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2:15" x14ac:dyDescent="0.25">
      <c r="B245" s="3"/>
      <c r="C245" s="6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2:15" x14ac:dyDescent="0.25">
      <c r="B246" s="3"/>
      <c r="C246" s="6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2:15" x14ac:dyDescent="0.25">
      <c r="B247" s="3"/>
      <c r="C247" s="6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2:15" x14ac:dyDescent="0.25">
      <c r="B248" s="3"/>
      <c r="C248" s="6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2:15" x14ac:dyDescent="0.25">
      <c r="B249" s="3"/>
      <c r="C249" s="6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2:15" x14ac:dyDescent="0.25">
      <c r="B250" s="3"/>
      <c r="C250" s="6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2:15" x14ac:dyDescent="0.25">
      <c r="B251" s="3"/>
      <c r="C251" s="6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2:15" x14ac:dyDescent="0.25">
      <c r="B252" s="3"/>
      <c r="C252" s="6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2:15" x14ac:dyDescent="0.25">
      <c r="B253" s="3"/>
      <c r="C253" s="6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2:15" x14ac:dyDescent="0.25">
      <c r="B254" s="3"/>
      <c r="C254" s="6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2:15" x14ac:dyDescent="0.25">
      <c r="B255" s="3"/>
      <c r="C255" s="6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2:15" x14ac:dyDescent="0.25">
      <c r="B256" s="3"/>
      <c r="C256" s="6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2:15" x14ac:dyDescent="0.25">
      <c r="B257" s="3"/>
      <c r="C257" s="6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2:15" x14ac:dyDescent="0.25">
      <c r="B258" s="3"/>
      <c r="C258" s="6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2:15" x14ac:dyDescent="0.25">
      <c r="B259" s="3"/>
      <c r="C259" s="6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2:15" x14ac:dyDescent="0.25">
      <c r="B260" s="3"/>
      <c r="C260" s="6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2:15" x14ac:dyDescent="0.25">
      <c r="B261" s="3"/>
      <c r="C261" s="6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2:15" x14ac:dyDescent="0.25">
      <c r="B262" s="3"/>
      <c r="C262" s="6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2:15" x14ac:dyDescent="0.25">
      <c r="B263" s="3"/>
      <c r="C263" s="6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2:15" x14ac:dyDescent="0.25">
      <c r="B264" s="3"/>
      <c r="C264" s="6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2:15" x14ac:dyDescent="0.25">
      <c r="B265" s="3"/>
      <c r="C265" s="6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2:15" x14ac:dyDescent="0.25">
      <c r="B266" s="3"/>
      <c r="C266" s="6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2:15" x14ac:dyDescent="0.25">
      <c r="B267" s="3"/>
      <c r="C267" s="6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2:15" x14ac:dyDescent="0.25">
      <c r="B268" s="3"/>
      <c r="C268" s="6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2:15" x14ac:dyDescent="0.25">
      <c r="B269" s="3"/>
      <c r="C269" s="6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2:15" x14ac:dyDescent="0.25">
      <c r="B270" s="3"/>
      <c r="C270" s="6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2:15" x14ac:dyDescent="0.25">
      <c r="B271" s="3"/>
      <c r="C271" s="6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2:15" x14ac:dyDescent="0.25">
      <c r="B272" s="3"/>
      <c r="C272" s="6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2:15" x14ac:dyDescent="0.25">
      <c r="B273" s="3"/>
      <c r="C273" s="6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2:15" x14ac:dyDescent="0.25">
      <c r="B274" s="3"/>
      <c r="C274" s="6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2:15" x14ac:dyDescent="0.25">
      <c r="B275" s="3"/>
      <c r="C275" s="6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2:15" x14ac:dyDescent="0.25">
      <c r="B276" s="3"/>
      <c r="C276" s="6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2:15" x14ac:dyDescent="0.25">
      <c r="B277" s="3"/>
      <c r="C277" s="6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2:15" x14ac:dyDescent="0.25">
      <c r="B278" s="3"/>
      <c r="C278" s="6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2:15" x14ac:dyDescent="0.25">
      <c r="B279" s="3"/>
      <c r="C279" s="6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2:15" x14ac:dyDescent="0.25">
      <c r="B280" s="3"/>
      <c r="C280" s="6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2:15" x14ac:dyDescent="0.25">
      <c r="B281" s="3"/>
      <c r="C281" s="6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2:15" x14ac:dyDescent="0.25">
      <c r="B282" s="3"/>
      <c r="C282" s="6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2:15" x14ac:dyDescent="0.25">
      <c r="B283" s="3"/>
      <c r="C283" s="6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2:15" x14ac:dyDescent="0.25">
      <c r="B284" s="3"/>
      <c r="C284" s="6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2:15" x14ac:dyDescent="0.25">
      <c r="B285" s="3"/>
      <c r="C285" s="6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2:15" x14ac:dyDescent="0.25">
      <c r="B286" s="3"/>
      <c r="C286" s="6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2:15" x14ac:dyDescent="0.25">
      <c r="B287" s="3"/>
      <c r="C287" s="6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2:15" x14ac:dyDescent="0.25">
      <c r="B288" s="3"/>
      <c r="C288" s="6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2:15" x14ac:dyDescent="0.25">
      <c r="B289" s="3"/>
      <c r="C289" s="6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2:15" x14ac:dyDescent="0.25">
      <c r="B290" s="3"/>
      <c r="C290" s="6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2:15" x14ac:dyDescent="0.25">
      <c r="B291" s="3"/>
      <c r="C291" s="6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2:15" x14ac:dyDescent="0.25">
      <c r="B292" s="3"/>
      <c r="C292" s="6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2:15" x14ac:dyDescent="0.25">
      <c r="B293" s="3"/>
      <c r="C293" s="6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2:15" x14ac:dyDescent="0.25">
      <c r="B294" s="3"/>
      <c r="C294" s="6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2:15" x14ac:dyDescent="0.25">
      <c r="B295" s="3"/>
      <c r="C295" s="6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2:15" x14ac:dyDescent="0.25">
      <c r="B296" s="3"/>
      <c r="C296" s="6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2:15" x14ac:dyDescent="0.25">
      <c r="B297" s="3"/>
      <c r="C297" s="6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2:15" x14ac:dyDescent="0.25">
      <c r="B298" s="3"/>
      <c r="C298" s="6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2:15" x14ac:dyDescent="0.25">
      <c r="B299" s="3"/>
      <c r="C299" s="6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2:15" x14ac:dyDescent="0.25">
      <c r="B300" s="3"/>
      <c r="C300" s="6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2:15" x14ac:dyDescent="0.25">
      <c r="B301" s="3"/>
      <c r="C301" s="6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</sheetData>
  <sortState xmlns:xlrd2="http://schemas.microsoft.com/office/spreadsheetml/2017/richdata2" ref="B5:O301">
    <sortCondition ref="D5:D30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4DDD-0CFB-40CC-98DC-30F91CC16812}">
  <dimension ref="B3:P280"/>
  <sheetViews>
    <sheetView workbookViewId="0">
      <selection activeCell="C11" sqref="C11"/>
    </sheetView>
  </sheetViews>
  <sheetFormatPr defaultRowHeight="15" x14ac:dyDescent="0.25"/>
  <cols>
    <col min="2" max="2" width="29.140625" bestFit="1" customWidth="1"/>
    <col min="3" max="3" width="16.140625" customWidth="1"/>
  </cols>
  <sheetData>
    <row r="3" spans="2:16" x14ac:dyDescent="0.25">
      <c r="B3" t="s">
        <v>154</v>
      </c>
      <c r="C3" s="4">
        <f>SUM(C5:C1951)</f>
        <v>-3995397.5699999989</v>
      </c>
    </row>
    <row r="5" spans="2:16" x14ac:dyDescent="0.25">
      <c r="B5" s="2" t="s">
        <v>0</v>
      </c>
      <c r="C5" s="4">
        <v>-872.19</v>
      </c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3"/>
    </row>
    <row r="6" spans="2:16" x14ac:dyDescent="0.25">
      <c r="B6" s="2" t="s">
        <v>2</v>
      </c>
      <c r="C6" s="4">
        <v>-180516.80000000002</v>
      </c>
      <c r="D6" s="2"/>
      <c r="E6" s="2"/>
      <c r="F6" s="2"/>
      <c r="G6" s="2"/>
      <c r="H6" s="2"/>
      <c r="I6" s="2"/>
      <c r="J6" s="1"/>
      <c r="K6" s="1"/>
      <c r="L6" s="1"/>
      <c r="M6" s="1"/>
      <c r="N6" s="1"/>
      <c r="O6" s="3"/>
      <c r="P6" s="3"/>
    </row>
    <row r="7" spans="2:16" x14ac:dyDescent="0.25">
      <c r="B7" s="2" t="s">
        <v>3</v>
      </c>
      <c r="C7" s="4">
        <v>-6660.9000000000005</v>
      </c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3"/>
    </row>
    <row r="8" spans="2:16" x14ac:dyDescent="0.25">
      <c r="B8" s="2" t="s">
        <v>4</v>
      </c>
      <c r="C8" s="4">
        <v>-46232.639999999999</v>
      </c>
      <c r="D8" s="2"/>
      <c r="E8" s="2"/>
      <c r="F8" s="2"/>
      <c r="G8" s="2"/>
      <c r="H8" s="2"/>
      <c r="I8" s="2"/>
      <c r="J8" s="1"/>
      <c r="K8" s="1"/>
      <c r="L8" s="1"/>
      <c r="M8" s="1"/>
      <c r="N8" s="1"/>
      <c r="O8" s="3"/>
      <c r="P8" s="3"/>
    </row>
    <row r="9" spans="2:16" x14ac:dyDescent="0.25">
      <c r="B9" s="2" t="s">
        <v>155</v>
      </c>
      <c r="C9" s="4">
        <v>122.16</v>
      </c>
      <c r="D9" s="2"/>
      <c r="E9" s="2"/>
      <c r="F9" s="2"/>
      <c r="G9" s="2"/>
      <c r="H9" s="2"/>
      <c r="I9" s="2"/>
      <c r="J9" s="1"/>
      <c r="K9" s="1"/>
      <c r="L9" s="1"/>
      <c r="M9" s="1"/>
      <c r="N9" s="1"/>
      <c r="O9" s="1"/>
      <c r="P9" s="3"/>
    </row>
    <row r="10" spans="2:16" x14ac:dyDescent="0.25">
      <c r="B10" s="2" t="s">
        <v>6</v>
      </c>
      <c r="C10" s="4">
        <v>-2087.64</v>
      </c>
      <c r="D10" s="2"/>
      <c r="E10" s="2"/>
      <c r="F10" s="2"/>
      <c r="G10" s="2"/>
      <c r="H10" s="2"/>
      <c r="I10" s="2"/>
      <c r="J10" s="1"/>
      <c r="K10" s="1"/>
      <c r="L10" s="1"/>
      <c r="M10" s="1"/>
      <c r="N10" s="1"/>
      <c r="O10" s="3"/>
      <c r="P10" s="3"/>
    </row>
    <row r="11" spans="2:16" x14ac:dyDescent="0.25">
      <c r="B11" s="2" t="s">
        <v>7</v>
      </c>
      <c r="C11" s="4">
        <v>-2455075.2200000002</v>
      </c>
      <c r="D11" s="2"/>
      <c r="E11" s="2"/>
      <c r="F11" s="2"/>
      <c r="G11" s="2"/>
      <c r="H11" s="2"/>
      <c r="I11" s="2"/>
      <c r="J11" s="1"/>
      <c r="K11" s="1"/>
      <c r="L11" s="1"/>
      <c r="M11" s="1"/>
      <c r="N11" s="1"/>
      <c r="O11" s="1"/>
      <c r="P11" s="3"/>
    </row>
    <row r="12" spans="2:16" x14ac:dyDescent="0.25">
      <c r="B12" s="2" t="s">
        <v>8</v>
      </c>
      <c r="C12" s="4">
        <v>-400.8</v>
      </c>
      <c r="D12" s="2"/>
      <c r="E12" s="2"/>
      <c r="F12" s="2"/>
      <c r="G12" s="2"/>
      <c r="H12" s="2"/>
      <c r="I12" s="2"/>
      <c r="J12" s="1"/>
      <c r="K12" s="1"/>
      <c r="L12" s="1"/>
      <c r="M12" s="1"/>
      <c r="N12" s="1"/>
      <c r="O12" s="3"/>
      <c r="P12" s="3"/>
    </row>
    <row r="13" spans="2:16" x14ac:dyDescent="0.25">
      <c r="B13" s="2" t="s">
        <v>9</v>
      </c>
      <c r="C13" s="4">
        <v>-717.6</v>
      </c>
      <c r="D13" s="2"/>
      <c r="E13" s="2"/>
      <c r="F13" s="2"/>
      <c r="G13" s="2"/>
      <c r="H13" s="2"/>
      <c r="I13" s="2"/>
      <c r="J13" s="1"/>
      <c r="K13" s="1"/>
      <c r="L13" s="1"/>
      <c r="M13" s="1"/>
      <c r="N13" s="1"/>
      <c r="O13" s="1"/>
      <c r="P13" s="3"/>
    </row>
    <row r="14" spans="2:16" x14ac:dyDescent="0.25">
      <c r="B14" s="2" t="s">
        <v>10</v>
      </c>
      <c r="C14" s="4">
        <v>-465.86</v>
      </c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3"/>
      <c r="P14" s="3"/>
    </row>
    <row r="15" spans="2:16" x14ac:dyDescent="0.25">
      <c r="B15" s="2" t="s">
        <v>11</v>
      </c>
      <c r="C15" s="4">
        <v>-2655.44</v>
      </c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3"/>
    </row>
    <row r="16" spans="2:16" x14ac:dyDescent="0.25">
      <c r="B16" s="2" t="s">
        <v>12</v>
      </c>
      <c r="C16" s="4">
        <v>-38875.24</v>
      </c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3"/>
      <c r="P16" s="3"/>
    </row>
    <row r="17" spans="2:16" x14ac:dyDescent="0.25">
      <c r="B17" s="2" t="s">
        <v>13</v>
      </c>
      <c r="C17" s="4">
        <v>-288</v>
      </c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3"/>
    </row>
    <row r="18" spans="2:16" x14ac:dyDescent="0.25">
      <c r="B18" s="2" t="s">
        <v>14</v>
      </c>
      <c r="C18" s="4">
        <v>-77.850000000000009</v>
      </c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3"/>
      <c r="P18" s="3"/>
    </row>
    <row r="19" spans="2:16" x14ac:dyDescent="0.25">
      <c r="B19" s="2" t="s">
        <v>15</v>
      </c>
      <c r="C19" s="4">
        <v>-553.81000000000006</v>
      </c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3"/>
    </row>
    <row r="20" spans="2:16" x14ac:dyDescent="0.25">
      <c r="B20" s="2" t="s">
        <v>16</v>
      </c>
      <c r="C20" s="4">
        <v>-195.20000000000002</v>
      </c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3"/>
      <c r="P20" s="3"/>
    </row>
    <row r="21" spans="2:16" x14ac:dyDescent="0.25">
      <c r="B21" s="2" t="s">
        <v>17</v>
      </c>
      <c r="C21" s="4">
        <v>-50</v>
      </c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3"/>
    </row>
    <row r="22" spans="2:16" x14ac:dyDescent="0.25">
      <c r="B22" s="2" t="s">
        <v>18</v>
      </c>
      <c r="C22" s="4">
        <v>-490</v>
      </c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3"/>
      <c r="P22" s="3"/>
    </row>
    <row r="23" spans="2:16" x14ac:dyDescent="0.25">
      <c r="B23" s="2" t="s">
        <v>19</v>
      </c>
      <c r="C23" s="4">
        <v>-1678.8</v>
      </c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3"/>
    </row>
    <row r="24" spans="2:16" x14ac:dyDescent="0.25">
      <c r="B24" s="2" t="s">
        <v>20</v>
      </c>
      <c r="C24" s="4">
        <v>576.6</v>
      </c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3"/>
      <c r="P24" s="3"/>
    </row>
    <row r="25" spans="2:16" x14ac:dyDescent="0.25">
      <c r="B25" s="2" t="s">
        <v>21</v>
      </c>
      <c r="C25" s="4">
        <v>-41.480000000000004</v>
      </c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3"/>
    </row>
    <row r="26" spans="2:16" x14ac:dyDescent="0.25">
      <c r="B26" s="2" t="s">
        <v>22</v>
      </c>
      <c r="C26" s="4">
        <v>-1052.25</v>
      </c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3"/>
      <c r="P26" s="3"/>
    </row>
    <row r="27" spans="2:16" x14ac:dyDescent="0.25">
      <c r="B27" s="2" t="s">
        <v>24</v>
      </c>
      <c r="C27" s="4">
        <v>-726.88</v>
      </c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3"/>
    </row>
    <row r="28" spans="2:16" x14ac:dyDescent="0.25">
      <c r="B28" s="2" t="s">
        <v>25</v>
      </c>
      <c r="C28" s="4">
        <v>-7440</v>
      </c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3"/>
      <c r="P28" s="3"/>
    </row>
    <row r="29" spans="2:16" x14ac:dyDescent="0.25">
      <c r="B29" s="2" t="s">
        <v>26</v>
      </c>
      <c r="C29" s="4">
        <v>-1848</v>
      </c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3"/>
    </row>
    <row r="30" spans="2:16" x14ac:dyDescent="0.25">
      <c r="B30" s="2" t="s">
        <v>27</v>
      </c>
      <c r="C30" s="4">
        <v>-1314.8</v>
      </c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3"/>
      <c r="P30" s="3"/>
    </row>
    <row r="31" spans="2:16" x14ac:dyDescent="0.25">
      <c r="B31" s="2" t="s">
        <v>28</v>
      </c>
      <c r="C31" s="4">
        <v>-463.13</v>
      </c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3"/>
    </row>
    <row r="32" spans="2:16" x14ac:dyDescent="0.25">
      <c r="B32" s="2" t="s">
        <v>29</v>
      </c>
      <c r="C32" s="4">
        <v>-835.28</v>
      </c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3"/>
      <c r="P32" s="3"/>
    </row>
    <row r="33" spans="2:16" x14ac:dyDescent="0.25">
      <c r="B33" s="2" t="s">
        <v>30</v>
      </c>
      <c r="C33" s="4">
        <v>-463.6</v>
      </c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3"/>
    </row>
    <row r="34" spans="2:16" x14ac:dyDescent="0.25">
      <c r="B34" s="2" t="s">
        <v>31</v>
      </c>
      <c r="C34" s="4">
        <v>-130.84</v>
      </c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3"/>
      <c r="P34" s="3"/>
    </row>
    <row r="35" spans="2:16" x14ac:dyDescent="0.25">
      <c r="B35" s="2" t="s">
        <v>31</v>
      </c>
      <c r="C35" s="4">
        <v>-2765.13</v>
      </c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3"/>
    </row>
    <row r="36" spans="2:16" x14ac:dyDescent="0.25">
      <c r="B36" s="2" t="s">
        <v>32</v>
      </c>
      <c r="C36" s="4">
        <v>-168</v>
      </c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3"/>
      <c r="P36" s="3"/>
    </row>
    <row r="37" spans="2:16" x14ac:dyDescent="0.25">
      <c r="B37" s="2" t="s">
        <v>139</v>
      </c>
      <c r="C37" s="4">
        <v>-1800</v>
      </c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3"/>
    </row>
    <row r="38" spans="2:16" x14ac:dyDescent="0.25">
      <c r="B38" s="2" t="s">
        <v>33</v>
      </c>
      <c r="C38" s="4">
        <v>-409.92</v>
      </c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3"/>
      <c r="P38" s="3"/>
    </row>
    <row r="39" spans="2:16" x14ac:dyDescent="0.25">
      <c r="B39" s="2" t="s">
        <v>34</v>
      </c>
      <c r="C39" s="4">
        <v>-3489.53</v>
      </c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3"/>
    </row>
    <row r="40" spans="2:16" x14ac:dyDescent="0.25">
      <c r="B40" s="2" t="s">
        <v>140</v>
      </c>
      <c r="C40" s="4">
        <v>-1777.3600000000001</v>
      </c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3"/>
      <c r="P40" s="3"/>
    </row>
    <row r="41" spans="2:16" x14ac:dyDescent="0.25">
      <c r="B41" s="2" t="s">
        <v>35</v>
      </c>
      <c r="C41" s="4">
        <v>-307.44</v>
      </c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3"/>
    </row>
    <row r="42" spans="2:16" x14ac:dyDescent="0.25">
      <c r="B42" s="2" t="s">
        <v>36</v>
      </c>
      <c r="C42" s="4">
        <v>-188.20000000000002</v>
      </c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3"/>
      <c r="P42" s="3"/>
    </row>
    <row r="43" spans="2:16" x14ac:dyDescent="0.25">
      <c r="B43" s="2" t="s">
        <v>37</v>
      </c>
      <c r="C43" s="4">
        <v>-1223.33</v>
      </c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3"/>
    </row>
    <row r="44" spans="2:16" x14ac:dyDescent="0.25">
      <c r="B44" s="2" t="s">
        <v>38</v>
      </c>
      <c r="C44" s="4">
        <v>-274.5</v>
      </c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3"/>
      <c r="P44" s="3"/>
    </row>
    <row r="45" spans="2:16" x14ac:dyDescent="0.25">
      <c r="B45" s="2" t="s">
        <v>39</v>
      </c>
      <c r="C45" s="4">
        <v>-42567.19</v>
      </c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3"/>
    </row>
    <row r="46" spans="2:16" x14ac:dyDescent="0.25">
      <c r="B46" s="2" t="s">
        <v>40</v>
      </c>
      <c r="C46" s="4">
        <v>-685000</v>
      </c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3"/>
      <c r="P46" s="3"/>
    </row>
    <row r="47" spans="2:16" x14ac:dyDescent="0.25">
      <c r="B47" s="2" t="s">
        <v>41</v>
      </c>
      <c r="C47" s="4">
        <v>-321.31</v>
      </c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3"/>
    </row>
    <row r="48" spans="2:16" x14ac:dyDescent="0.25">
      <c r="B48" s="2" t="s">
        <v>42</v>
      </c>
      <c r="C48" s="4">
        <v>6073.3</v>
      </c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3"/>
      <c r="P48" s="3"/>
    </row>
    <row r="49" spans="2:16" x14ac:dyDescent="0.25">
      <c r="B49" s="2" t="s">
        <v>43</v>
      </c>
      <c r="C49" s="4">
        <v>0.28999999999999998</v>
      </c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3"/>
    </row>
    <row r="50" spans="2:16" x14ac:dyDescent="0.25">
      <c r="B50" s="2" t="s">
        <v>45</v>
      </c>
      <c r="C50" s="4">
        <v>-361.43</v>
      </c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3"/>
      <c r="P50" s="3"/>
    </row>
    <row r="51" spans="2:16" x14ac:dyDescent="0.25">
      <c r="B51" s="2" t="s">
        <v>46</v>
      </c>
      <c r="C51" s="4">
        <v>-1904.76</v>
      </c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3"/>
    </row>
    <row r="52" spans="2:16" x14ac:dyDescent="0.25">
      <c r="B52" s="2" t="s">
        <v>47</v>
      </c>
      <c r="C52" s="4">
        <v>-57.910000000000004</v>
      </c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3"/>
      <c r="P52" s="3"/>
    </row>
    <row r="53" spans="2:16" x14ac:dyDescent="0.25">
      <c r="B53" s="2" t="s">
        <v>48</v>
      </c>
      <c r="C53" s="4">
        <v>2675.83</v>
      </c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3"/>
    </row>
    <row r="54" spans="2:16" x14ac:dyDescent="0.25">
      <c r="B54" s="2" t="s">
        <v>49</v>
      </c>
      <c r="C54" s="4">
        <v>-103.10000000000001</v>
      </c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3"/>
      <c r="P54" s="3"/>
    </row>
    <row r="55" spans="2:16" x14ac:dyDescent="0.25">
      <c r="B55" s="2" t="s">
        <v>50</v>
      </c>
      <c r="C55" s="4">
        <v>-56.120000000000005</v>
      </c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3"/>
    </row>
    <row r="56" spans="2:16" x14ac:dyDescent="0.25">
      <c r="B56" s="2" t="s">
        <v>51</v>
      </c>
      <c r="C56" s="4">
        <v>-386.51</v>
      </c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3"/>
      <c r="P56" s="3"/>
    </row>
    <row r="57" spans="2:16" x14ac:dyDescent="0.25">
      <c r="B57" s="2" t="s">
        <v>52</v>
      </c>
      <c r="C57" s="4">
        <v>-178.82</v>
      </c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3"/>
    </row>
    <row r="58" spans="2:16" x14ac:dyDescent="0.25">
      <c r="B58" s="2" t="s">
        <v>54</v>
      </c>
      <c r="C58" s="4">
        <v>-81.98</v>
      </c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3"/>
      <c r="P58" s="3"/>
    </row>
    <row r="59" spans="2:16" x14ac:dyDescent="0.25">
      <c r="B59" s="2" t="s">
        <v>55</v>
      </c>
      <c r="C59" s="4">
        <v>-293.09000000000003</v>
      </c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3"/>
    </row>
    <row r="60" spans="2:16" x14ac:dyDescent="0.25">
      <c r="B60" s="2" t="s">
        <v>56</v>
      </c>
      <c r="C60" s="4">
        <v>-60</v>
      </c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3"/>
      <c r="P60" s="3"/>
    </row>
    <row r="61" spans="2:16" x14ac:dyDescent="0.25">
      <c r="B61" s="2" t="s">
        <v>57</v>
      </c>
      <c r="C61" s="4">
        <v>-194785.13</v>
      </c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3"/>
    </row>
    <row r="62" spans="2:16" x14ac:dyDescent="0.25">
      <c r="B62" s="2" t="s">
        <v>58</v>
      </c>
      <c r="C62" s="4">
        <v>-1134.1400000000001</v>
      </c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3"/>
      <c r="P62" s="3"/>
    </row>
    <row r="63" spans="2:16" x14ac:dyDescent="0.25">
      <c r="B63" s="2" t="s">
        <v>59</v>
      </c>
      <c r="C63" s="4">
        <v>-350</v>
      </c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3"/>
    </row>
    <row r="64" spans="2:16" x14ac:dyDescent="0.25">
      <c r="B64" s="2" t="s">
        <v>61</v>
      </c>
      <c r="C64" s="4">
        <v>-9123</v>
      </c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3"/>
      <c r="P64" s="3"/>
    </row>
    <row r="65" spans="2:16" x14ac:dyDescent="0.25">
      <c r="B65" s="2" t="s">
        <v>62</v>
      </c>
      <c r="C65" s="4">
        <v>-257.13</v>
      </c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3"/>
    </row>
    <row r="66" spans="2:16" x14ac:dyDescent="0.25">
      <c r="B66" s="2" t="s">
        <v>63</v>
      </c>
      <c r="C66" s="4">
        <v>-672</v>
      </c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3"/>
      <c r="P66" s="3"/>
    </row>
    <row r="67" spans="2:16" x14ac:dyDescent="0.25">
      <c r="B67" s="2" t="s">
        <v>64</v>
      </c>
      <c r="C67" s="4">
        <v>-3300</v>
      </c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3"/>
    </row>
    <row r="68" spans="2:16" x14ac:dyDescent="0.25">
      <c r="B68" s="2" t="s">
        <v>65</v>
      </c>
      <c r="C68" s="4">
        <v>-266.5</v>
      </c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3"/>
      <c r="P68" s="3"/>
    </row>
    <row r="69" spans="2:16" x14ac:dyDescent="0.25">
      <c r="B69" s="2" t="s">
        <v>66</v>
      </c>
      <c r="C69" s="4">
        <v>-9347.42</v>
      </c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3"/>
    </row>
    <row r="70" spans="2:16" x14ac:dyDescent="0.25">
      <c r="B70" s="2" t="s">
        <v>67</v>
      </c>
      <c r="C70" s="4">
        <v>-320.40000000000003</v>
      </c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3"/>
      <c r="P70" s="3"/>
    </row>
    <row r="71" spans="2:16" x14ac:dyDescent="0.25">
      <c r="B71" s="2" t="s">
        <v>68</v>
      </c>
      <c r="C71" s="4">
        <v>-360</v>
      </c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3"/>
    </row>
    <row r="72" spans="2:16" x14ac:dyDescent="0.25">
      <c r="B72" s="2" t="s">
        <v>69</v>
      </c>
      <c r="C72" s="4">
        <v>-604.23</v>
      </c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3"/>
      <c r="P72" s="3"/>
    </row>
    <row r="73" spans="2:16" x14ac:dyDescent="0.25">
      <c r="B73" s="2" t="s">
        <v>70</v>
      </c>
      <c r="C73" s="4">
        <v>-113.10000000000001</v>
      </c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3"/>
    </row>
    <row r="74" spans="2:16" x14ac:dyDescent="0.25">
      <c r="B74" s="2" t="s">
        <v>156</v>
      </c>
      <c r="C74" s="4">
        <v>-732</v>
      </c>
      <c r="D74" s="2"/>
      <c r="E74" s="2"/>
      <c r="F74" s="2"/>
      <c r="G74" s="2"/>
      <c r="H74" s="2"/>
      <c r="I74" s="2"/>
      <c r="J74" s="3"/>
      <c r="K74" s="3"/>
      <c r="L74" s="1"/>
      <c r="M74" s="1"/>
      <c r="N74" s="1"/>
      <c r="O74" s="3"/>
      <c r="P74" s="3"/>
    </row>
    <row r="75" spans="2:16" x14ac:dyDescent="0.25">
      <c r="B75" s="2" t="s">
        <v>71</v>
      </c>
      <c r="C75" s="4">
        <v>-26.400000000000002</v>
      </c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3"/>
    </row>
    <row r="76" spans="2:16" x14ac:dyDescent="0.25">
      <c r="B76" s="2" t="s">
        <v>72</v>
      </c>
      <c r="C76" s="4">
        <v>-120</v>
      </c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3"/>
      <c r="P76" s="3"/>
    </row>
    <row r="77" spans="2:16" x14ac:dyDescent="0.25">
      <c r="B77" s="2" t="s">
        <v>73</v>
      </c>
      <c r="C77" s="4">
        <v>-2180.56</v>
      </c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3"/>
    </row>
    <row r="78" spans="2:16" x14ac:dyDescent="0.25">
      <c r="B78" s="2" t="s">
        <v>146</v>
      </c>
      <c r="C78" s="4">
        <v>-5136.01</v>
      </c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3"/>
      <c r="P78" s="3"/>
    </row>
    <row r="79" spans="2:16" x14ac:dyDescent="0.25">
      <c r="B79" s="2" t="s">
        <v>74</v>
      </c>
      <c r="C79" s="4">
        <v>-630.08000000000004</v>
      </c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3"/>
    </row>
    <row r="80" spans="2:16" x14ac:dyDescent="0.25">
      <c r="B80" s="2" t="s">
        <v>75</v>
      </c>
      <c r="C80" s="4">
        <v>-46004.770000000004</v>
      </c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3"/>
      <c r="P80" s="3"/>
    </row>
    <row r="81" spans="2:16" x14ac:dyDescent="0.25">
      <c r="B81" s="2" t="s">
        <v>76</v>
      </c>
      <c r="C81" s="4">
        <v>-610.49</v>
      </c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3"/>
    </row>
    <row r="82" spans="2:16" x14ac:dyDescent="0.25">
      <c r="B82" s="2" t="s">
        <v>77</v>
      </c>
      <c r="C82" s="4">
        <v>-441.79</v>
      </c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3"/>
      <c r="P82" s="3"/>
    </row>
    <row r="83" spans="2:16" x14ac:dyDescent="0.25">
      <c r="B83" s="2" t="s">
        <v>149</v>
      </c>
      <c r="C83" s="4">
        <v>-122.16</v>
      </c>
      <c r="D83" s="2"/>
      <c r="E83" s="2"/>
      <c r="F83" s="2"/>
      <c r="G83" s="2"/>
      <c r="H83" s="2"/>
      <c r="I83" s="2"/>
      <c r="J83" s="3"/>
      <c r="K83" s="3"/>
      <c r="L83" s="1"/>
      <c r="M83" s="1"/>
      <c r="N83" s="1"/>
      <c r="O83" s="1"/>
      <c r="P83" s="3"/>
    </row>
    <row r="84" spans="2:16" x14ac:dyDescent="0.25">
      <c r="B84" s="2" t="s">
        <v>150</v>
      </c>
      <c r="C84" s="4">
        <v>-3583.14</v>
      </c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3"/>
      <c r="P84" s="3"/>
    </row>
    <row r="85" spans="2:16" x14ac:dyDescent="0.25">
      <c r="B85" s="2" t="s">
        <v>131</v>
      </c>
      <c r="C85" s="4">
        <v>-1006.5</v>
      </c>
      <c r="D85" s="2"/>
      <c r="E85" s="2"/>
      <c r="F85" s="2"/>
      <c r="G85" s="2"/>
      <c r="H85" s="2"/>
      <c r="I85" s="2"/>
      <c r="J85" s="3"/>
      <c r="K85" s="3"/>
      <c r="L85" s="1"/>
      <c r="M85" s="1"/>
      <c r="N85" s="1"/>
      <c r="O85" s="1"/>
      <c r="P85" s="3"/>
    </row>
    <row r="86" spans="2:16" x14ac:dyDescent="0.25">
      <c r="B86" s="2" t="s">
        <v>78</v>
      </c>
      <c r="C86" s="4">
        <v>-2882.25</v>
      </c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3"/>
      <c r="P86" s="3"/>
    </row>
    <row r="87" spans="2:16" x14ac:dyDescent="0.25">
      <c r="B87" s="2" t="s">
        <v>79</v>
      </c>
      <c r="C87" s="4">
        <v>-12.5</v>
      </c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3"/>
    </row>
    <row r="88" spans="2:16" x14ac:dyDescent="0.25">
      <c r="B88" s="2" t="s">
        <v>80</v>
      </c>
      <c r="C88" s="4">
        <v>-3663.61</v>
      </c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3"/>
      <c r="P88" s="3"/>
    </row>
    <row r="89" spans="2:16" x14ac:dyDescent="0.25">
      <c r="B89" s="2" t="s">
        <v>81</v>
      </c>
      <c r="C89" s="4">
        <v>-7866.56</v>
      </c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3"/>
    </row>
    <row r="90" spans="2:16" x14ac:dyDescent="0.25">
      <c r="B90" s="2" t="s">
        <v>83</v>
      </c>
      <c r="C90" s="4">
        <v>-1529.8500000000001</v>
      </c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3"/>
      <c r="P90" s="3"/>
    </row>
    <row r="91" spans="2:16" x14ac:dyDescent="0.25">
      <c r="B91" s="2" t="s">
        <v>84</v>
      </c>
      <c r="C91" s="4">
        <v>-1301.25</v>
      </c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3"/>
    </row>
    <row r="92" spans="2:16" x14ac:dyDescent="0.25">
      <c r="B92" s="2" t="s">
        <v>85</v>
      </c>
      <c r="C92" s="4">
        <v>-246.84</v>
      </c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3"/>
      <c r="P92" s="3"/>
    </row>
    <row r="93" spans="2:16" x14ac:dyDescent="0.25">
      <c r="B93" s="2" t="s">
        <v>86</v>
      </c>
      <c r="C93" s="4">
        <v>546.37</v>
      </c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3"/>
    </row>
    <row r="94" spans="2:16" x14ac:dyDescent="0.25">
      <c r="B94" s="2" t="s">
        <v>87</v>
      </c>
      <c r="C94" s="4">
        <v>-453.08</v>
      </c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3"/>
      <c r="P94" s="3"/>
    </row>
    <row r="95" spans="2:16" x14ac:dyDescent="0.25">
      <c r="B95" s="2" t="s">
        <v>133</v>
      </c>
      <c r="C95" s="4">
        <v>-1098</v>
      </c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3"/>
    </row>
    <row r="96" spans="2:16" x14ac:dyDescent="0.25">
      <c r="B96" s="2" t="s">
        <v>88</v>
      </c>
      <c r="C96" s="4">
        <v>-60779.450000000004</v>
      </c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3"/>
      <c r="P96" s="3"/>
    </row>
    <row r="97" spans="2:16" x14ac:dyDescent="0.25">
      <c r="B97" s="2" t="s">
        <v>89</v>
      </c>
      <c r="C97" s="4">
        <v>-58.56</v>
      </c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3"/>
    </row>
    <row r="98" spans="2:16" x14ac:dyDescent="0.25">
      <c r="B98" s="2" t="s">
        <v>90</v>
      </c>
      <c r="C98" s="4">
        <v>-858.43000000000006</v>
      </c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3"/>
      <c r="P98" s="3"/>
    </row>
    <row r="99" spans="2:16" x14ac:dyDescent="0.25">
      <c r="B99" s="2" t="s">
        <v>91</v>
      </c>
      <c r="C99" s="4">
        <v>-7081.8</v>
      </c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3"/>
    </row>
    <row r="100" spans="2:16" x14ac:dyDescent="0.25">
      <c r="B100" s="2" t="s">
        <v>92</v>
      </c>
      <c r="C100" s="4">
        <v>-10879.31</v>
      </c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3"/>
      <c r="P100" s="3"/>
    </row>
    <row r="101" spans="2:16" x14ac:dyDescent="0.25">
      <c r="B101" s="2" t="s">
        <v>93</v>
      </c>
      <c r="C101" s="4">
        <v>-360</v>
      </c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3"/>
    </row>
    <row r="102" spans="2:16" x14ac:dyDescent="0.25">
      <c r="B102" s="2" t="s">
        <v>94</v>
      </c>
      <c r="C102" s="4">
        <v>-380</v>
      </c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3"/>
      <c r="P102" s="3"/>
    </row>
    <row r="103" spans="2:16" x14ac:dyDescent="0.25">
      <c r="B103" s="2" t="s">
        <v>95</v>
      </c>
      <c r="C103" s="4">
        <v>-1306.6300000000001</v>
      </c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3"/>
    </row>
    <row r="104" spans="2:16" x14ac:dyDescent="0.25">
      <c r="B104" s="2" t="s">
        <v>96</v>
      </c>
      <c r="C104" s="4">
        <v>-409.82</v>
      </c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3"/>
      <c r="P104" s="3"/>
    </row>
    <row r="105" spans="2:16" x14ac:dyDescent="0.25">
      <c r="B105" s="2" t="s">
        <v>97</v>
      </c>
      <c r="C105" s="4">
        <v>-2605.92</v>
      </c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3"/>
    </row>
    <row r="106" spans="2:16" x14ac:dyDescent="0.25">
      <c r="B106" s="2" t="s">
        <v>157</v>
      </c>
      <c r="C106" s="4">
        <v>-1220</v>
      </c>
      <c r="D106" s="2"/>
      <c r="E106" s="2"/>
      <c r="F106" s="2"/>
      <c r="G106" s="2"/>
      <c r="H106" s="2"/>
      <c r="I106" s="2"/>
      <c r="J106" s="3"/>
      <c r="K106" s="3"/>
      <c r="L106" s="1"/>
      <c r="M106" s="1"/>
      <c r="N106" s="1"/>
      <c r="O106" s="3"/>
      <c r="P106" s="3"/>
    </row>
    <row r="107" spans="2:16" x14ac:dyDescent="0.25">
      <c r="B107" s="2" t="s">
        <v>98</v>
      </c>
      <c r="C107" s="4">
        <v>-939.4</v>
      </c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3"/>
    </row>
    <row r="108" spans="2:16" x14ac:dyDescent="0.25">
      <c r="B108" s="2" t="s">
        <v>99</v>
      </c>
      <c r="C108" s="4">
        <v>-5064.16</v>
      </c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3"/>
      <c r="P108" s="3"/>
    </row>
    <row r="109" spans="2:16" x14ac:dyDescent="0.25">
      <c r="B109" s="2" t="s">
        <v>100</v>
      </c>
      <c r="C109" s="4">
        <v>-1040</v>
      </c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3"/>
    </row>
    <row r="110" spans="2:16" x14ac:dyDescent="0.25">
      <c r="B110" s="2" t="s">
        <v>101</v>
      </c>
      <c r="C110" s="4">
        <v>-204.44</v>
      </c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3"/>
      <c r="P110" s="3"/>
    </row>
    <row r="111" spans="2:16" x14ac:dyDescent="0.25">
      <c r="B111" s="2" t="s">
        <v>102</v>
      </c>
      <c r="C111" s="4">
        <v>-15.25</v>
      </c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3"/>
    </row>
    <row r="112" spans="2:16" x14ac:dyDescent="0.25">
      <c r="B112" s="2" t="s">
        <v>103</v>
      </c>
      <c r="C112" s="4">
        <v>-174.88</v>
      </c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3"/>
      <c r="P112" s="3"/>
    </row>
    <row r="113" spans="2:16" x14ac:dyDescent="0.25">
      <c r="B113" s="2" t="s">
        <v>104</v>
      </c>
      <c r="C113" s="4">
        <v>-3732.79</v>
      </c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3"/>
    </row>
    <row r="114" spans="2:16" x14ac:dyDescent="0.25">
      <c r="B114" s="2" t="s">
        <v>105</v>
      </c>
      <c r="C114" s="4">
        <v>-282</v>
      </c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3"/>
    </row>
    <row r="115" spans="2:16" x14ac:dyDescent="0.25">
      <c r="B115" s="2" t="s">
        <v>106</v>
      </c>
      <c r="C115" s="4">
        <v>-12661.45</v>
      </c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3"/>
      <c r="P115" s="3"/>
    </row>
    <row r="116" spans="2:16" x14ac:dyDescent="0.25">
      <c r="B116" s="2" t="s">
        <v>107</v>
      </c>
      <c r="C116" s="4">
        <v>-2818.5</v>
      </c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3"/>
    </row>
    <row r="117" spans="2:16" x14ac:dyDescent="0.25">
      <c r="B117" s="2" t="s">
        <v>108</v>
      </c>
      <c r="C117" s="4">
        <v>-294</v>
      </c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3"/>
      <c r="P117" s="3"/>
    </row>
    <row r="118" spans="2:16" x14ac:dyDescent="0.25">
      <c r="B118" s="2" t="s">
        <v>109</v>
      </c>
      <c r="C118" s="4">
        <v>-47806.94</v>
      </c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3"/>
    </row>
    <row r="119" spans="2:16" x14ac:dyDescent="0.25">
      <c r="B119" s="2" t="s">
        <v>110</v>
      </c>
      <c r="C119" s="4">
        <v>-2682.53</v>
      </c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3"/>
      <c r="P119" s="3"/>
    </row>
    <row r="120" spans="2:16" x14ac:dyDescent="0.25">
      <c r="B120" s="2" t="s">
        <v>111</v>
      </c>
      <c r="C120" s="4">
        <v>-130</v>
      </c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3"/>
    </row>
    <row r="121" spans="2:16" x14ac:dyDescent="0.25">
      <c r="B121" s="2" t="s">
        <v>112</v>
      </c>
      <c r="C121" s="4">
        <v>-2287.5</v>
      </c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3"/>
      <c r="P121" s="3"/>
    </row>
    <row r="122" spans="2:16" x14ac:dyDescent="0.25">
      <c r="B122" s="2" t="s">
        <v>158</v>
      </c>
      <c r="C122" s="4">
        <v>-152.26</v>
      </c>
      <c r="D122" s="2"/>
      <c r="E122" s="2"/>
      <c r="F122" s="2"/>
      <c r="G122" s="2"/>
      <c r="H122" s="2"/>
      <c r="I122" s="2"/>
      <c r="J122" s="3"/>
      <c r="K122" s="3"/>
      <c r="L122" s="1"/>
      <c r="M122" s="1"/>
      <c r="N122" s="1"/>
      <c r="O122" s="1"/>
      <c r="P122" s="3"/>
    </row>
    <row r="123" spans="2:16" x14ac:dyDescent="0.25">
      <c r="B123" s="2" t="s">
        <v>113</v>
      </c>
      <c r="C123" s="4">
        <v>-32.51</v>
      </c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3"/>
      <c r="P123" s="3"/>
    </row>
    <row r="124" spans="2:16" x14ac:dyDescent="0.25">
      <c r="B124" s="2" t="s">
        <v>114</v>
      </c>
      <c r="C124" s="4">
        <v>-11419.2</v>
      </c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3"/>
    </row>
    <row r="125" spans="2:16" x14ac:dyDescent="0.25">
      <c r="B125" s="2" t="s">
        <v>159</v>
      </c>
      <c r="C125" s="4">
        <v>-1473.03</v>
      </c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3"/>
      <c r="P125" s="3"/>
    </row>
    <row r="126" spans="2:16" x14ac:dyDescent="0.25">
      <c r="B126" s="2" t="s">
        <v>115</v>
      </c>
      <c r="C126" s="4">
        <v>-487.1</v>
      </c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3"/>
    </row>
    <row r="127" spans="2:16" x14ac:dyDescent="0.25">
      <c r="B127" s="2" t="s">
        <v>116</v>
      </c>
      <c r="C127" s="4">
        <v>-195</v>
      </c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3"/>
      <c r="P127" s="3"/>
    </row>
    <row r="128" spans="2:16" x14ac:dyDescent="0.25">
      <c r="B128" s="2" t="s">
        <v>117</v>
      </c>
      <c r="C128" s="4">
        <v>-17128.8</v>
      </c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3"/>
    </row>
    <row r="129" spans="2:16" x14ac:dyDescent="0.25">
      <c r="B129" s="2" t="s">
        <v>118</v>
      </c>
      <c r="C129" s="4">
        <v>3553.9</v>
      </c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3"/>
      <c r="P129" s="3"/>
    </row>
    <row r="130" spans="2:16" x14ac:dyDescent="0.25">
      <c r="B130" s="2" t="s">
        <v>160</v>
      </c>
      <c r="C130" s="4">
        <v>-2684</v>
      </c>
      <c r="D130" s="2"/>
      <c r="E130" s="2"/>
      <c r="F130" s="2"/>
      <c r="G130" s="2"/>
      <c r="H130" s="2"/>
      <c r="I130" s="2"/>
      <c r="J130" s="3"/>
      <c r="K130" s="3"/>
      <c r="L130" s="1"/>
      <c r="M130" s="1"/>
      <c r="N130" s="1"/>
      <c r="O130" s="1"/>
      <c r="P130" s="3"/>
    </row>
    <row r="131" spans="2:16" x14ac:dyDescent="0.25">
      <c r="B131" s="2" t="s">
        <v>119</v>
      </c>
      <c r="C131" s="4">
        <v>-3.87</v>
      </c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3"/>
      <c r="P131" s="3"/>
    </row>
    <row r="132" spans="2:16" x14ac:dyDescent="0.25">
      <c r="B132" s="2" t="s">
        <v>120</v>
      </c>
      <c r="C132" s="4">
        <v>-2.71</v>
      </c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3"/>
    </row>
    <row r="133" spans="2:16" x14ac:dyDescent="0.25">
      <c r="B133" s="2" t="s">
        <v>121</v>
      </c>
      <c r="C133" s="4">
        <v>-60.7</v>
      </c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3"/>
      <c r="P133" s="3"/>
    </row>
    <row r="134" spans="2:16" x14ac:dyDescent="0.25">
      <c r="B134" s="2" t="s">
        <v>122</v>
      </c>
      <c r="C134" s="4">
        <v>-7228.3</v>
      </c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3"/>
    </row>
    <row r="135" spans="2:16" x14ac:dyDescent="0.25">
      <c r="B135" s="2" t="s">
        <v>123</v>
      </c>
      <c r="C135" s="4">
        <v>-1439</v>
      </c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3"/>
      <c r="P135" s="3"/>
    </row>
    <row r="136" spans="2:16" x14ac:dyDescent="0.25">
      <c r="B136" s="2" t="s">
        <v>124</v>
      </c>
      <c r="C136" s="4">
        <v>-192</v>
      </c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3"/>
    </row>
    <row r="137" spans="2:16" x14ac:dyDescent="0.25">
      <c r="B137" s="2" t="s">
        <v>126</v>
      </c>
      <c r="C137" s="4">
        <v>-129.6</v>
      </c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3"/>
      <c r="P137" s="3"/>
    </row>
    <row r="138" spans="2:16" x14ac:dyDescent="0.25">
      <c r="B138" s="2" t="s">
        <v>127</v>
      </c>
      <c r="C138" s="4">
        <v>-162.6</v>
      </c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3"/>
    </row>
    <row r="139" spans="2:16" x14ac:dyDescent="0.25">
      <c r="B139" s="2" t="s">
        <v>161</v>
      </c>
      <c r="C139" s="4">
        <v>-3150</v>
      </c>
      <c r="D139" s="2"/>
      <c r="E139" s="2"/>
      <c r="F139" s="2"/>
      <c r="G139" s="2"/>
      <c r="H139" s="2"/>
      <c r="I139" s="2"/>
      <c r="J139" s="3"/>
      <c r="K139" s="3"/>
      <c r="L139" s="1"/>
      <c r="M139" s="1"/>
      <c r="N139" s="1"/>
      <c r="O139" s="3"/>
      <c r="P139" s="3"/>
    </row>
    <row r="140" spans="2:16" x14ac:dyDescent="0.25">
      <c r="B140" s="2" t="s">
        <v>162</v>
      </c>
      <c r="C140" s="4">
        <v>-181.04</v>
      </c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3"/>
    </row>
    <row r="141" spans="2:16" x14ac:dyDescent="0.25">
      <c r="B141" s="2" t="s">
        <v>129</v>
      </c>
      <c r="C141" s="4">
        <v>-337.37</v>
      </c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3"/>
      <c r="P141" s="3"/>
    </row>
    <row r="142" spans="2:16" x14ac:dyDescent="0.25">
      <c r="B142" s="2" t="s">
        <v>130</v>
      </c>
      <c r="C142" s="4">
        <v>-146.4</v>
      </c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3"/>
    </row>
    <row r="143" spans="2:16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</row>
    <row r="145" spans="2:16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</row>
    <row r="147" spans="2:16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</row>
    <row r="149" spans="2:16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2:16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</row>
    <row r="151" spans="2:16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2:16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</row>
    <row r="153" spans="2:16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2:16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</row>
    <row r="155" spans="2:16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2:16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</row>
    <row r="157" spans="2:16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2:16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</row>
    <row r="159" spans="2:16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2:16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</row>
    <row r="161" spans="2:16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2:16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</row>
    <row r="163" spans="2:16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2:16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</row>
    <row r="165" spans="2:16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2:16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</row>
    <row r="167" spans="2:16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2:16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</row>
    <row r="169" spans="2:16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2:16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</row>
    <row r="171" spans="2:16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2:16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</row>
    <row r="173" spans="2:16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2:16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</row>
    <row r="175" spans="2:16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2:16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</row>
    <row r="189" spans="2:16" x14ac:dyDescent="0.25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2:16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</row>
    <row r="191" spans="2:16" x14ac:dyDescent="0.25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2:16" x14ac:dyDescent="0.25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</row>
    <row r="193" spans="2:16" x14ac:dyDescent="0.25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2:16" x14ac:dyDescent="0.25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</row>
    <row r="195" spans="2:16" x14ac:dyDescent="0.25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2:16" x14ac:dyDescent="0.25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</row>
    <row r="197" spans="2:16" x14ac:dyDescent="0.25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2:16" x14ac:dyDescent="0.25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</row>
    <row r="199" spans="2:16" x14ac:dyDescent="0.25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2:16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</row>
    <row r="201" spans="2:16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2:16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</row>
    <row r="203" spans="2:16" x14ac:dyDescent="0.25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2:16" x14ac:dyDescent="0.25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</row>
    <row r="205" spans="2:16" x14ac:dyDescent="0.25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2:16" x14ac:dyDescent="0.25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</row>
    <row r="207" spans="2:16" x14ac:dyDescent="0.25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2:16" x14ac:dyDescent="0.25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</row>
    <row r="209" spans="2:16" x14ac:dyDescent="0.25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2:16" x14ac:dyDescent="0.25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</row>
    <row r="211" spans="2:16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2:16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</row>
    <row r="213" spans="2:16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2:16" x14ac:dyDescent="0.25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</row>
    <row r="215" spans="2:16" x14ac:dyDescent="0.25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2:16" x14ac:dyDescent="0.25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</row>
    <row r="217" spans="2:16" x14ac:dyDescent="0.25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2:16" x14ac:dyDescent="0.25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</row>
    <row r="219" spans="2:16" x14ac:dyDescent="0.25"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2:16" x14ac:dyDescent="0.25"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</row>
    <row r="221" spans="2:16" x14ac:dyDescent="0.25"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2:16" x14ac:dyDescent="0.25"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</row>
    <row r="223" spans="2:16" x14ac:dyDescent="0.25"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2:16" x14ac:dyDescent="0.25"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</row>
    <row r="225" spans="2:16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2:16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</row>
    <row r="227" spans="2:16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2:16" x14ac:dyDescent="0.25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</row>
    <row r="229" spans="2:16" x14ac:dyDescent="0.25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2:16" x14ac:dyDescent="0.25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</row>
    <row r="231" spans="2:16" x14ac:dyDescent="0.25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2:16" x14ac:dyDescent="0.25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</row>
    <row r="233" spans="2:16" x14ac:dyDescent="0.25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</row>
    <row r="234" spans="2:16" x14ac:dyDescent="0.25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2:16" x14ac:dyDescent="0.25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</row>
    <row r="236" spans="2:16" x14ac:dyDescent="0.25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2:16" x14ac:dyDescent="0.25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</row>
    <row r="238" spans="2:16" x14ac:dyDescent="0.25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2:16" x14ac:dyDescent="0.25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</row>
    <row r="240" spans="2:16" x14ac:dyDescent="0.25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2:16" x14ac:dyDescent="0.25"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</row>
    <row r="242" spans="2:16" x14ac:dyDescent="0.25"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2:16" x14ac:dyDescent="0.25"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</row>
    <row r="244" spans="2:16" x14ac:dyDescent="0.25"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2:16" x14ac:dyDescent="0.25"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</row>
    <row r="246" spans="2:16" x14ac:dyDescent="0.25"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2:16" x14ac:dyDescent="0.25"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</row>
    <row r="248" spans="2:16" x14ac:dyDescent="0.25"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2:16" x14ac:dyDescent="0.25"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</row>
    <row r="250" spans="2:16" x14ac:dyDescent="0.25"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2:16" x14ac:dyDescent="0.25"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</row>
    <row r="252" spans="2:16" x14ac:dyDescent="0.25"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2:16" x14ac:dyDescent="0.25"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</row>
    <row r="254" spans="2:16" x14ac:dyDescent="0.25"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2:16" x14ac:dyDescent="0.25"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</row>
    <row r="256" spans="2:16" x14ac:dyDescent="0.25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2:16" x14ac:dyDescent="0.25"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</row>
    <row r="258" spans="2:16" x14ac:dyDescent="0.25"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2:16" x14ac:dyDescent="0.25"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</row>
    <row r="260" spans="2:16" x14ac:dyDescent="0.25"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2:16" x14ac:dyDescent="0.25"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</row>
    <row r="262" spans="2:16" x14ac:dyDescent="0.25"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2:16" x14ac:dyDescent="0.25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</row>
    <row r="264" spans="2:16" x14ac:dyDescent="0.25"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2:16" x14ac:dyDescent="0.25"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</row>
    <row r="266" spans="2:16" x14ac:dyDescent="0.25"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2:16" x14ac:dyDescent="0.25"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</row>
    <row r="268" spans="2:16" x14ac:dyDescent="0.25"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2:16" x14ac:dyDescent="0.25"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</row>
    <row r="270" spans="2:16" x14ac:dyDescent="0.25"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2:16" x14ac:dyDescent="0.25"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</row>
    <row r="272" spans="2:16" x14ac:dyDescent="0.25"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2:16" x14ac:dyDescent="0.25"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</row>
    <row r="274" spans="2:16" x14ac:dyDescent="0.25"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2:16" x14ac:dyDescent="0.25"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</row>
    <row r="276" spans="2:16" x14ac:dyDescent="0.25"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2:16" x14ac:dyDescent="0.25"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</row>
    <row r="278" spans="2:16" x14ac:dyDescent="0.25"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2:16" x14ac:dyDescent="0.25">
      <c r="B279" s="3"/>
      <c r="C279" s="3"/>
      <c r="D279" s="5" t="s">
        <v>135</v>
      </c>
      <c r="E279" s="5"/>
      <c r="F279" s="5"/>
      <c r="G279" s="5"/>
      <c r="H279" s="5"/>
      <c r="I279" s="5"/>
      <c r="J279" s="1">
        <v>132860746.27</v>
      </c>
      <c r="K279" s="1"/>
      <c r="L279" s="1">
        <v>136856143.84</v>
      </c>
      <c r="M279" s="1"/>
      <c r="N279" s="1">
        <v>-3995397.5700000003</v>
      </c>
      <c r="O279" s="1"/>
      <c r="P279" s="3"/>
    </row>
    <row r="280" spans="2:16" x14ac:dyDescent="0.25"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</sheetData>
  <sortState xmlns:xlrd2="http://schemas.microsoft.com/office/spreadsheetml/2017/richdata2" ref="B5:N277">
    <sortCondition ref="D5:D27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 trim 2022</vt:lpstr>
      <vt:lpstr>3 trim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Muratori</dc:creator>
  <cp:lastModifiedBy>Luciano</cp:lastModifiedBy>
  <dcterms:created xsi:type="dcterms:W3CDTF">2015-06-05T18:19:34Z</dcterms:created>
  <dcterms:modified xsi:type="dcterms:W3CDTF">2022-11-14T13:08:54Z</dcterms:modified>
</cp:coreProperties>
</file>